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Desktop20220815\HP移行\規定集\"/>
    </mc:Choice>
  </mc:AlternateContent>
  <bookViews>
    <workbookView xWindow="0" yWindow="0" windowWidth="23040" windowHeight="8970"/>
  </bookViews>
  <sheets>
    <sheet name="出張旅費精算書(記入用）" sheetId="4" r:id="rId1"/>
    <sheet name="出張旅費精算書 (記載例)" sheetId="6"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C22" i="6" l="1"/>
  <c r="BC42" i="6" s="1"/>
  <c r="Y42" i="6"/>
  <c r="AI42" i="6"/>
  <c r="AN42" i="6"/>
  <c r="AS42" i="6"/>
  <c r="AX42" i="6"/>
  <c r="BC24" i="6"/>
  <c r="BC26" i="6"/>
  <c r="BC28" i="6"/>
  <c r="BC30" i="6"/>
  <c r="BC32" i="6"/>
  <c r="BC34" i="6"/>
  <c r="BC36" i="6"/>
  <c r="BC38" i="6"/>
  <c r="BC40" i="6"/>
  <c r="W42" i="4"/>
  <c r="AG42" i="4"/>
  <c r="AL42" i="4"/>
  <c r="AQ42" i="4"/>
  <c r="AV42" i="4"/>
  <c r="BA22" i="4"/>
  <c r="BA24" i="4"/>
  <c r="BA26" i="4"/>
  <c r="BA28" i="4"/>
  <c r="BA30" i="4"/>
  <c r="BA32" i="4"/>
  <c r="BA34" i="4"/>
  <c r="BA36" i="4"/>
  <c r="BA38" i="4"/>
  <c r="BA40" i="4"/>
  <c r="BN23" i="6" l="1"/>
  <c r="BN29" i="6" s="1"/>
  <c r="BN41" i="6" s="1"/>
  <c r="BL23" i="4"/>
  <c r="BL29" i="4" s="1"/>
  <c r="BL41" i="4" s="1"/>
  <c r="BA42" i="4"/>
</calcChain>
</file>

<file path=xl/comments1.xml><?xml version="1.0" encoding="utf-8"?>
<comments xmlns="http://schemas.openxmlformats.org/spreadsheetml/2006/main">
  <authors>
    <author>SOWS03</author>
    <author>山縣</author>
  </authors>
  <commentList>
    <comment ref="N11" authorId="0" shapeId="0">
      <text>
        <r>
          <rPr>
            <b/>
            <sz val="8"/>
            <color indexed="81"/>
            <rFont val="ＭＳ Ｐゴシック"/>
            <family val="3"/>
            <charset val="128"/>
          </rPr>
          <t>リードタイム：
自宅または会社から福岡空港or小倉駅までの時間</t>
        </r>
      </text>
    </comment>
    <comment ref="AH11" authorId="0" shapeId="0">
      <text>
        <r>
          <rPr>
            <b/>
            <sz val="8"/>
            <color indexed="81"/>
            <rFont val="ＭＳ Ｐゴシック"/>
            <family val="3"/>
            <charset val="128"/>
          </rPr>
          <t>リードタイム：
福岡空港or小倉駅から自宅または会社までの時間</t>
        </r>
      </text>
    </comment>
    <comment ref="BN23" authorId="1" shapeId="0">
      <text>
        <r>
          <rPr>
            <b/>
            <sz val="9"/>
            <color indexed="81"/>
            <rFont val="ＭＳ Ｐゴシック"/>
            <family val="3"/>
            <charset val="128"/>
          </rPr>
          <t>ここの金額と下記合計金額が同額であることを確認してください。横方向の積算です。</t>
        </r>
      </text>
    </comment>
    <comment ref="BC42" authorId="1" shapeId="0">
      <text>
        <r>
          <rPr>
            <b/>
            <sz val="9"/>
            <color indexed="81"/>
            <rFont val="ＭＳ Ｐゴシック"/>
            <family val="3"/>
            <charset val="128"/>
          </rPr>
          <t>ここの金額と旅費合計の金額が同額であることを確認してください。縦方向の積算です。</t>
        </r>
      </text>
    </comment>
  </commentList>
</comments>
</file>

<file path=xl/sharedStrings.xml><?xml version="1.0" encoding="utf-8"?>
<sst xmlns="http://schemas.openxmlformats.org/spreadsheetml/2006/main" count="167" uniqueCount="108">
  <si>
    <t>印</t>
    <rPh sb="0" eb="1">
      <t>イン</t>
    </rPh>
    <phoneticPr fontId="2"/>
  </si>
  <si>
    <t>出張期間</t>
    <rPh sb="0" eb="2">
      <t>シュッチョウ</t>
    </rPh>
    <rPh sb="2" eb="4">
      <t>キカン</t>
    </rPh>
    <phoneticPr fontId="2"/>
  </si>
  <si>
    <t>月</t>
    <rPh sb="0" eb="1">
      <t>ツキ</t>
    </rPh>
    <phoneticPr fontId="2"/>
  </si>
  <si>
    <t>日</t>
    <rPh sb="0" eb="1">
      <t>ヒ</t>
    </rPh>
    <phoneticPr fontId="2"/>
  </si>
  <si>
    <t>時</t>
    <rPh sb="0" eb="1">
      <t>ジ</t>
    </rPh>
    <phoneticPr fontId="2"/>
  </si>
  <si>
    <t>LT</t>
    <phoneticPr fontId="2"/>
  </si>
  <si>
    <t>：</t>
    <phoneticPr fontId="2"/>
  </si>
  <si>
    <t>分会社着</t>
    <rPh sb="0" eb="1">
      <t>フン</t>
    </rPh>
    <rPh sb="1" eb="3">
      <t>カイシャ</t>
    </rPh>
    <rPh sb="3" eb="4">
      <t>チャク</t>
    </rPh>
    <phoneticPr fontId="2"/>
  </si>
  <si>
    <t>出張先</t>
    <rPh sb="0" eb="2">
      <t>シュッチョウ</t>
    </rPh>
    <rPh sb="2" eb="3">
      <t>サキ</t>
    </rPh>
    <phoneticPr fontId="2"/>
  </si>
  <si>
    <t>所　 属</t>
    <rPh sb="0" eb="1">
      <t>トコロ</t>
    </rPh>
    <rPh sb="3" eb="4">
      <t>ゾク</t>
    </rPh>
    <phoneticPr fontId="2"/>
  </si>
  <si>
    <t>氏　 名</t>
    <rPh sb="0" eb="1">
      <t>シ</t>
    </rPh>
    <rPh sb="3" eb="4">
      <t>メイ</t>
    </rPh>
    <phoneticPr fontId="2"/>
  </si>
  <si>
    <t>出張用件</t>
    <rPh sb="0" eb="2">
      <t>シュッチョウ</t>
    </rPh>
    <rPh sb="2" eb="4">
      <t>ヨウケン</t>
    </rPh>
    <phoneticPr fontId="2"/>
  </si>
  <si>
    <t>出張旅費精算書</t>
    <rPh sb="0" eb="2">
      <t>シュッチョウ</t>
    </rPh>
    <rPh sb="2" eb="4">
      <t>リョヒ</t>
    </rPh>
    <rPh sb="4" eb="7">
      <t>セイサンショ</t>
    </rPh>
    <phoneticPr fontId="2"/>
  </si>
  <si>
    <t>主管検印</t>
    <rPh sb="0" eb="2">
      <t>シュカン</t>
    </rPh>
    <phoneticPr fontId="2"/>
  </si>
  <si>
    <t>月日</t>
    <rPh sb="0" eb="1">
      <t>ツキ</t>
    </rPh>
    <rPh sb="1" eb="2">
      <t>ヒ</t>
    </rPh>
    <phoneticPr fontId="2"/>
  </si>
  <si>
    <t>片道</t>
    <rPh sb="0" eb="2">
      <t>カタミチ</t>
    </rPh>
    <phoneticPr fontId="2"/>
  </si>
  <si>
    <t>往復</t>
    <rPh sb="0" eb="2">
      <t>オウフク</t>
    </rPh>
    <phoneticPr fontId="2"/>
  </si>
  <si>
    <t>区　　　　間</t>
    <rPh sb="0" eb="1">
      <t>ク</t>
    </rPh>
    <rPh sb="5" eb="6">
      <t>カン</t>
    </rPh>
    <phoneticPr fontId="2"/>
  </si>
  <si>
    <t>か　ら</t>
    <phoneticPr fontId="2"/>
  </si>
  <si>
    <t>経　由</t>
    <rPh sb="0" eb="1">
      <t>キョウ</t>
    </rPh>
    <rPh sb="2" eb="3">
      <t>ヨシ</t>
    </rPh>
    <phoneticPr fontId="2"/>
  </si>
  <si>
    <t>鉄　道</t>
    <rPh sb="0" eb="1">
      <t>テツ</t>
    </rPh>
    <rPh sb="2" eb="3">
      <t>ミチ</t>
    </rPh>
    <phoneticPr fontId="2"/>
  </si>
  <si>
    <t>その他</t>
    <rPh sb="2" eb="3">
      <t>タ</t>
    </rPh>
    <phoneticPr fontId="2"/>
  </si>
  <si>
    <t>交　通　費</t>
    <rPh sb="0" eb="1">
      <t>コウ</t>
    </rPh>
    <rPh sb="2" eb="3">
      <t>ツウ</t>
    </rPh>
    <rPh sb="4" eb="5">
      <t>ヒ</t>
    </rPh>
    <phoneticPr fontId="2"/>
  </si>
  <si>
    <t>日　 当</t>
    <rPh sb="0" eb="1">
      <t>ヒ</t>
    </rPh>
    <rPh sb="3" eb="4">
      <t>トウ</t>
    </rPh>
    <phoneticPr fontId="2"/>
  </si>
  <si>
    <t>宿泊料</t>
    <rPh sb="0" eb="3">
      <t>シュクハクリョウ</t>
    </rPh>
    <phoneticPr fontId="2"/>
  </si>
  <si>
    <t>宿 泊 料
加　　 算</t>
    <rPh sb="0" eb="1">
      <t>ヤド</t>
    </rPh>
    <rPh sb="2" eb="3">
      <t>ハク</t>
    </rPh>
    <rPh sb="4" eb="5">
      <t>リョウ</t>
    </rPh>
    <rPh sb="6" eb="7">
      <t>カ</t>
    </rPh>
    <rPh sb="10" eb="11">
      <t>ザン</t>
    </rPh>
    <phoneticPr fontId="2"/>
  </si>
  <si>
    <t>合計金額</t>
    <rPh sb="0" eb="2">
      <t>ゴウケイ</t>
    </rPh>
    <rPh sb="2" eb="4">
      <t>キンガク</t>
    </rPh>
    <phoneticPr fontId="2"/>
  </si>
  <si>
    <t>/</t>
    <phoneticPr fontId="2"/>
  </si>
  <si>
    <t>会　計　処　理</t>
    <rPh sb="0" eb="1">
      <t>カイ</t>
    </rPh>
    <rPh sb="2" eb="3">
      <t>ケイ</t>
    </rPh>
    <rPh sb="4" eb="5">
      <t>トコロ</t>
    </rPh>
    <rPh sb="6" eb="7">
      <t>リ</t>
    </rPh>
    <phoneticPr fontId="2"/>
  </si>
  <si>
    <t>旅費合計</t>
    <rPh sb="0" eb="2">
      <t>リョヒ</t>
    </rPh>
    <rPh sb="2" eb="4">
      <t>ゴウケイ</t>
    </rPh>
    <phoneticPr fontId="2"/>
  </si>
  <si>
    <t>①</t>
    <phoneticPr fontId="2"/>
  </si>
  <si>
    <t>合　　　　　　　　　計</t>
    <rPh sb="0" eb="1">
      <t>ゴウ</t>
    </rPh>
    <rPh sb="10" eb="11">
      <t>ケイ</t>
    </rPh>
    <phoneticPr fontId="2"/>
  </si>
  <si>
    <t>回数券・クーポン</t>
    <rPh sb="0" eb="3">
      <t>カイスウケン</t>
    </rPh>
    <phoneticPr fontId="2"/>
  </si>
  <si>
    <t>②</t>
    <phoneticPr fontId="2"/>
  </si>
  <si>
    <t>差引額</t>
    <rPh sb="0" eb="1">
      <t>サ</t>
    </rPh>
    <rPh sb="1" eb="2">
      <t>ヒ</t>
    </rPh>
    <rPh sb="2" eb="3">
      <t>ガク</t>
    </rPh>
    <phoneticPr fontId="2"/>
  </si>
  <si>
    <t>③</t>
    <phoneticPr fontId="2"/>
  </si>
  <si>
    <t>会計伝票旅費額</t>
    <rPh sb="0" eb="2">
      <t>カイケイ</t>
    </rPh>
    <rPh sb="2" eb="4">
      <t>デンピョウ</t>
    </rPh>
    <rPh sb="4" eb="6">
      <t>リョヒ</t>
    </rPh>
    <rPh sb="6" eb="7">
      <t>ガク</t>
    </rPh>
    <phoneticPr fontId="2"/>
  </si>
  <si>
    <t>仮払消費税</t>
    <rPh sb="0" eb="2">
      <t>カリバラ</t>
    </rPh>
    <rPh sb="2" eb="4">
      <t>ショウヒ</t>
    </rPh>
    <rPh sb="4" eb="5">
      <t>ゼイ</t>
    </rPh>
    <phoneticPr fontId="2"/>
  </si>
  <si>
    <t>仮払金</t>
    <rPh sb="0" eb="2">
      <t>カリバライ</t>
    </rPh>
    <rPh sb="2" eb="3">
      <t>キン</t>
    </rPh>
    <phoneticPr fontId="2"/>
  </si>
  <si>
    <t>④</t>
    <phoneticPr fontId="2"/>
  </si>
  <si>
    <t>差引（過不足）額</t>
    <rPh sb="0" eb="1">
      <t>サ</t>
    </rPh>
    <rPh sb="1" eb="2">
      <t>ヒ</t>
    </rPh>
    <rPh sb="3" eb="6">
      <t>カブソク</t>
    </rPh>
    <rPh sb="7" eb="8">
      <t>ガク</t>
    </rPh>
    <phoneticPr fontId="2"/>
  </si>
  <si>
    <t>備考・その他</t>
    <rPh sb="0" eb="2">
      <t>ビコウ</t>
    </rPh>
    <rPh sb="5" eb="6">
      <t>タ</t>
    </rPh>
    <phoneticPr fontId="2"/>
  </si>
  <si>
    <t>3年保存</t>
    <rPh sb="1" eb="2">
      <t>ネン</t>
    </rPh>
    <rPh sb="2" eb="4">
      <t>ホゾン</t>
    </rPh>
    <phoneticPr fontId="2"/>
  </si>
  <si>
    <t>日 精算</t>
    <rPh sb="0" eb="1">
      <t>ヒ</t>
    </rPh>
    <rPh sb="2" eb="4">
      <t>セイサン</t>
    </rPh>
    <phoneticPr fontId="2"/>
  </si>
  <si>
    <t>年</t>
    <rPh sb="0" eb="1">
      <t>ネン</t>
    </rPh>
    <phoneticPr fontId="2"/>
  </si>
  <si>
    <t/>
  </si>
  <si>
    <t>福岡AP</t>
    <rPh sb="0" eb="2">
      <t>フクオカ</t>
    </rPh>
    <phoneticPr fontId="2"/>
  </si>
  <si>
    <t>羽田AP</t>
    <rPh sb="0" eb="2">
      <t>ハネダ</t>
    </rPh>
    <phoneticPr fontId="2"/>
  </si>
  <si>
    <t>京急</t>
    <rPh sb="0" eb="2">
      <t>ケイキュウ</t>
    </rPh>
    <phoneticPr fontId="2"/>
  </si>
  <si>
    <t>川崎ST</t>
    <rPh sb="0" eb="2">
      <t>カワサキ</t>
    </rPh>
    <phoneticPr fontId="2"/>
  </si>
  <si>
    <t>上野ST</t>
    <rPh sb="0" eb="2">
      <t>ウエノ</t>
    </rPh>
    <phoneticPr fontId="2"/>
  </si>
  <si>
    <r>
      <t xml:space="preserve">京急川崎
</t>
    </r>
    <r>
      <rPr>
        <sz val="8"/>
        <rFont val="ＭＳ Ｐゴシック"/>
        <family val="3"/>
        <charset val="128"/>
      </rPr>
      <t>ST</t>
    </r>
    <rPh sb="0" eb="2">
      <t>ケイキュウ</t>
    </rPh>
    <rPh sb="2" eb="4">
      <t>カワサキ</t>
    </rPh>
    <phoneticPr fontId="2"/>
  </si>
  <si>
    <t>東京ﾒﾄﾛ</t>
    <rPh sb="0" eb="2">
      <t>トウキョウ</t>
    </rPh>
    <phoneticPr fontId="2"/>
  </si>
  <si>
    <t>北千住ST</t>
    <rPh sb="0" eb="3">
      <t>キタセンジュ</t>
    </rPh>
    <phoneticPr fontId="2"/>
  </si>
  <si>
    <t>太田ST</t>
    <rPh sb="0" eb="2">
      <t>オオタ</t>
    </rPh>
    <phoneticPr fontId="2"/>
  </si>
  <si>
    <t>東武</t>
    <rPh sb="0" eb="2">
      <t>トウブ</t>
    </rPh>
    <phoneticPr fontId="2"/>
  </si>
  <si>
    <t>東京ﾒﾄﾛ
京急</t>
    <rPh sb="0" eb="2">
      <t>トウキョウ</t>
    </rPh>
    <rPh sb="6" eb="8">
      <t>ケイキュウ</t>
    </rPh>
    <phoneticPr fontId="2"/>
  </si>
  <si>
    <t>LT</t>
    <phoneticPr fontId="2"/>
  </si>
  <si>
    <t>：</t>
    <phoneticPr fontId="2"/>
  </si>
  <si>
    <t>00</t>
    <phoneticPr fontId="2"/>
  </si>
  <si>
    <t>か　ら</t>
    <phoneticPr fontId="2"/>
  </si>
  <si>
    <t>①</t>
    <phoneticPr fontId="2"/>
  </si>
  <si>
    <t>②</t>
    <phoneticPr fontId="2"/>
  </si>
  <si>
    <t>JR</t>
    <phoneticPr fontId="2"/>
  </si>
  <si>
    <t>③</t>
    <phoneticPr fontId="2"/>
  </si>
  <si>
    <t>④</t>
    <phoneticPr fontId="2"/>
  </si>
  <si>
    <t>/</t>
    <phoneticPr fontId="2"/>
  </si>
  <si>
    <t>/</t>
    <phoneticPr fontId="2"/>
  </si>
  <si>
    <t>③-④</t>
    <phoneticPr fontId="2"/>
  </si>
  <si>
    <t>羽田空港
ST</t>
    <rPh sb="0" eb="2">
      <t>ハネダ</t>
    </rPh>
    <rPh sb="2" eb="4">
      <t>クウコウ</t>
    </rPh>
    <phoneticPr fontId="2"/>
  </si>
  <si>
    <t>←記入可能なエリアです。</t>
    <rPh sb="1" eb="3">
      <t>キニュウ</t>
    </rPh>
    <rPh sb="3" eb="5">
      <t>カノウ</t>
    </rPh>
    <phoneticPr fontId="2"/>
  </si>
  <si>
    <t>←数式で計算されるエリアです。</t>
    <rPh sb="1" eb="3">
      <t>スウシキ</t>
    </rPh>
    <rPh sb="4" eb="6">
      <t>ケイサン</t>
    </rPh>
    <phoneticPr fontId="2"/>
  </si>
  <si>
    <t>③-④</t>
    <phoneticPr fontId="2"/>
  </si>
  <si>
    <t xml:space="preserve"> 回数券・クーポン</t>
    <rPh sb="1" eb="4">
      <t>カイスウケン</t>
    </rPh>
    <phoneticPr fontId="2"/>
  </si>
  <si>
    <t xml:space="preserve"> 旅費合計</t>
    <rPh sb="1" eb="3">
      <t>リョヒ</t>
    </rPh>
    <rPh sb="3" eb="5">
      <t>ゴウケイ</t>
    </rPh>
    <phoneticPr fontId="2"/>
  </si>
  <si>
    <t xml:space="preserve"> 会計伝票旅費額</t>
    <rPh sb="1" eb="3">
      <t>カイケイ</t>
    </rPh>
    <rPh sb="3" eb="5">
      <t>デンピョウ</t>
    </rPh>
    <rPh sb="5" eb="7">
      <t>リョヒ</t>
    </rPh>
    <rPh sb="7" eb="8">
      <t>ガク</t>
    </rPh>
    <phoneticPr fontId="2"/>
  </si>
  <si>
    <t xml:space="preserve"> 仮払消費税</t>
    <rPh sb="1" eb="3">
      <t>カリバラ</t>
    </rPh>
    <rPh sb="3" eb="5">
      <t>ショウヒ</t>
    </rPh>
    <rPh sb="5" eb="6">
      <t>ゼイ</t>
    </rPh>
    <phoneticPr fontId="2"/>
  </si>
  <si>
    <t xml:space="preserve"> 仮払金</t>
    <rPh sb="1" eb="3">
      <t>カリバライ</t>
    </rPh>
    <rPh sb="3" eb="4">
      <t>キン</t>
    </rPh>
    <phoneticPr fontId="2"/>
  </si>
  <si>
    <t xml:space="preserve"> 差引（過不足）額</t>
    <rPh sb="1" eb="2">
      <t>サ</t>
    </rPh>
    <rPh sb="2" eb="3">
      <t>ヒ</t>
    </rPh>
    <rPh sb="4" eb="7">
      <t>カブソク</t>
    </rPh>
    <rPh sb="8" eb="9">
      <t>ガク</t>
    </rPh>
    <phoneticPr fontId="2"/>
  </si>
  <si>
    <t xml:space="preserve"> 備考・その他</t>
    <rPh sb="1" eb="3">
      <t>ビコウ</t>
    </rPh>
    <rPh sb="6" eb="7">
      <t>タ</t>
    </rPh>
    <phoneticPr fontId="2"/>
  </si>
  <si>
    <t>00</t>
    <phoneticPr fontId="2"/>
  </si>
  <si>
    <t>←リストにて選択方式です。</t>
    <rPh sb="6" eb="8">
      <t>センタク</t>
    </rPh>
    <rPh sb="8" eb="10">
      <t>ホウシキ</t>
    </rPh>
    <phoneticPr fontId="2"/>
  </si>
  <si>
    <t xml:space="preserve"> 差引額</t>
    <rPh sb="1" eb="2">
      <t>サ</t>
    </rPh>
    <rPh sb="2" eb="3">
      <t>ヒ</t>
    </rPh>
    <rPh sb="3" eb="4">
      <t>ガク</t>
    </rPh>
    <phoneticPr fontId="2"/>
  </si>
  <si>
    <t>←数値以外は入力しないでください。</t>
    <rPh sb="1" eb="3">
      <t>スウチ</t>
    </rPh>
    <rPh sb="3" eb="5">
      <t>イガイ</t>
    </rPh>
    <rPh sb="6" eb="8">
      <t>ニュウリョク</t>
    </rPh>
    <phoneticPr fontId="2"/>
  </si>
  <si>
    <t>ま　で</t>
    <phoneticPr fontId="2"/>
  </si>
  <si>
    <t>印</t>
    <phoneticPr fontId="2"/>
  </si>
  <si>
    <t>交通費は企同推負担</t>
    <rPh sb="0" eb="3">
      <t>コウツウヒ</t>
    </rPh>
    <rPh sb="4" eb="5">
      <t>キ</t>
    </rPh>
    <rPh sb="5" eb="6">
      <t>ドウ</t>
    </rPh>
    <rPh sb="6" eb="7">
      <t>スイ</t>
    </rPh>
    <rPh sb="7" eb="9">
      <t>フタン</t>
    </rPh>
    <phoneticPr fontId="2"/>
  </si>
  <si>
    <t>00</t>
  </si>
  <si>
    <t>産業遺産学会</t>
    <rPh sb="0" eb="6">
      <t>サンギョウイサンガッカイ</t>
    </rPh>
    <phoneticPr fontId="2"/>
  </si>
  <si>
    <t>産業遺産学会</t>
    <phoneticPr fontId="2"/>
  </si>
  <si>
    <t>所属理事</t>
    <rPh sb="0" eb="2">
      <t>ショゾク</t>
    </rPh>
    <rPh sb="2" eb="4">
      <t>リジ</t>
    </rPh>
    <phoneticPr fontId="2"/>
  </si>
  <si>
    <t>経理担当</t>
    <rPh sb="0" eb="2">
      <t>ケイリ</t>
    </rPh>
    <rPh sb="2" eb="4">
      <t>タントウ</t>
    </rPh>
    <phoneticPr fontId="2"/>
  </si>
  <si>
    <t>財務理事</t>
    <rPh sb="0" eb="2">
      <t>ザイム</t>
    </rPh>
    <rPh sb="2" eb="4">
      <t>リジ</t>
    </rPh>
    <phoneticPr fontId="2"/>
  </si>
  <si>
    <t>日　申請</t>
    <rPh sb="0" eb="1">
      <t>ヒ</t>
    </rPh>
    <rPh sb="2" eb="4">
      <t>シンセイ</t>
    </rPh>
    <phoneticPr fontId="2"/>
  </si>
  <si>
    <t>分出発</t>
    <rPh sb="0" eb="1">
      <t>フン</t>
    </rPh>
    <rPh sb="1" eb="3">
      <t>シュッパツ</t>
    </rPh>
    <phoneticPr fontId="2"/>
  </si>
  <si>
    <t>分帰着</t>
    <rPh sb="0" eb="1">
      <t>フン</t>
    </rPh>
    <rPh sb="1" eb="3">
      <t>キチャク</t>
    </rPh>
    <phoneticPr fontId="2"/>
  </si>
  <si>
    <t>自宅</t>
    <rPh sb="0" eb="2">
      <t>ジタク</t>
    </rPh>
    <phoneticPr fontId="2"/>
  </si>
  <si>
    <t>③×100/110</t>
    <phoneticPr fontId="2"/>
  </si>
  <si>
    <t>③×10/110</t>
    <phoneticPr fontId="2"/>
  </si>
  <si>
    <t>朝 食 代</t>
    <rPh sb="0" eb="1">
      <t>アサ</t>
    </rPh>
    <rPh sb="2" eb="3">
      <t>ショク</t>
    </rPh>
    <rPh sb="4" eb="5">
      <t>ダイ</t>
    </rPh>
    <phoneticPr fontId="2"/>
  </si>
  <si>
    <t>経理担当</t>
    <rPh sb="0" eb="2">
      <t>ケイリ</t>
    </rPh>
    <rPh sb="2" eb="4">
      <t>タントウタントウ</t>
    </rPh>
    <phoneticPr fontId="2"/>
  </si>
  <si>
    <t>総務理事</t>
    <rPh sb="0" eb="4">
      <t>ソウムリジ</t>
    </rPh>
    <phoneticPr fontId="2"/>
  </si>
  <si>
    <t>産業 太郎</t>
    <rPh sb="0" eb="2">
      <t>サンギョウ</t>
    </rPh>
    <rPh sb="3" eb="5">
      <t>タロウ</t>
    </rPh>
    <phoneticPr fontId="2"/>
  </si>
  <si>
    <t>株式会社共立</t>
    <rPh sb="0" eb="2">
      <t>カブシキ</t>
    </rPh>
    <rPh sb="2" eb="4">
      <t>カイシャ</t>
    </rPh>
    <rPh sb="4" eb="6">
      <t>キョウリツ</t>
    </rPh>
    <phoneticPr fontId="2"/>
  </si>
  <si>
    <t>会計監査</t>
    <rPh sb="0" eb="4">
      <t>カイケイカンサ</t>
    </rPh>
    <phoneticPr fontId="2"/>
  </si>
  <si>
    <t>精算日</t>
    <rPh sb="0" eb="2">
      <t>セイサン</t>
    </rPh>
    <rPh sb="2" eb="3">
      <t>ビ</t>
    </rPh>
    <phoneticPr fontId="2"/>
  </si>
  <si>
    <t xml:space="preserve"> ③×100/110</t>
    <phoneticPr fontId="2"/>
  </si>
  <si>
    <t xml:space="preserve"> ③×8/110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</si>
</sst>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Red]&quot;¥&quot;#,##0"/>
    <numFmt numFmtId="177" formatCode="m/d;@"/>
    <numFmt numFmtId="178" formatCode="#,##0_ "/>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26"/>
      <name val="ＭＳ Ｐゴシック"/>
      <family val="3"/>
      <charset val="128"/>
    </font>
    <font>
      <sz val="8"/>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4"/>
      <name val="HGSｺﾞｼｯｸE"/>
      <family val="3"/>
      <charset val="128"/>
    </font>
    <font>
      <b/>
      <sz val="16"/>
      <name val="ＭＳ Ｐゴシック"/>
      <family val="3"/>
      <charset val="128"/>
    </font>
    <font>
      <sz val="12"/>
      <name val="ＭＳ Ｐゴシック"/>
      <family val="3"/>
      <charset val="128"/>
    </font>
    <font>
      <b/>
      <sz val="9"/>
      <color indexed="81"/>
      <name val="ＭＳ Ｐゴシック"/>
      <family val="3"/>
      <charset val="128"/>
    </font>
    <font>
      <sz val="24"/>
      <name val="ＭＳ Ｐゴシック"/>
      <family val="3"/>
      <charset val="128"/>
    </font>
    <font>
      <b/>
      <sz val="8"/>
      <color indexed="81"/>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4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22">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1" xfId="0" applyBorder="1">
      <alignment vertical="center"/>
    </xf>
    <xf numFmtId="0" fontId="0" fillId="0" borderId="2"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lignment vertical="center"/>
    </xf>
    <xf numFmtId="0" fontId="2" fillId="0" borderId="0" xfId="0" applyFont="1">
      <alignment vertical="center"/>
    </xf>
    <xf numFmtId="0" fontId="3"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1" xfId="0" applyFont="1" applyBorder="1">
      <alignment vertical="center"/>
    </xf>
    <xf numFmtId="0" fontId="3" fillId="0" borderId="9" xfId="0" applyFont="1" applyBorder="1">
      <alignment vertical="center"/>
    </xf>
    <xf numFmtId="0" fontId="0" fillId="2" borderId="0" xfId="0" applyFill="1">
      <alignment vertical="center"/>
    </xf>
    <xf numFmtId="0" fontId="0" fillId="3" borderId="0" xfId="0" applyFill="1">
      <alignment vertical="center"/>
    </xf>
    <xf numFmtId="0" fontId="0" fillId="0" borderId="0" xfId="0" applyAlignment="1" applyProtection="1">
      <protection locked="0"/>
    </xf>
    <xf numFmtId="0" fontId="17" fillId="0" borderId="0" xfId="0" applyFont="1" applyAlignment="1" applyProtection="1">
      <protection locked="0"/>
    </xf>
    <xf numFmtId="0" fontId="9" fillId="0" borderId="0" xfId="0" applyFont="1" applyAlignment="1">
      <alignment vertical="center"/>
    </xf>
    <xf numFmtId="0" fontId="1" fillId="0" borderId="0" xfId="0" applyFont="1" applyBorder="1" applyAlignment="1">
      <alignment vertical="center"/>
    </xf>
    <xf numFmtId="0" fontId="4" fillId="0" borderId="0" xfId="0" applyFont="1">
      <alignment vertical="center"/>
    </xf>
    <xf numFmtId="0" fontId="17" fillId="0" borderId="0" xfId="0" applyFont="1" applyAlignment="1">
      <alignment vertical="center"/>
    </xf>
    <xf numFmtId="0" fontId="16" fillId="0" borderId="0" xfId="0" applyFont="1">
      <alignment vertical="center"/>
    </xf>
    <xf numFmtId="0" fontId="14" fillId="0" borderId="0" xfId="0" applyFont="1" applyBorder="1" applyAlignment="1">
      <alignment horizontal="center" vertical="center"/>
    </xf>
    <xf numFmtId="49" fontId="0" fillId="0" borderId="0" xfId="0" quotePrefix="1" applyNumberForma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0" fillId="0" borderId="0" xfId="0" quotePrefix="1" applyAlignment="1" applyProtection="1">
      <alignment horizontal="center" vertical="center"/>
      <protection locked="0"/>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5" xfId="0" applyBorder="1" applyAlignment="1">
      <alignment horizontal="center" vertical="top"/>
    </xf>
    <xf numFmtId="0" fontId="0" fillId="0" borderId="10" xfId="0" applyBorder="1" applyAlignment="1">
      <alignment horizontal="center" vertical="top"/>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 fillId="0" borderId="0" xfId="0" applyFont="1" applyAlignment="1">
      <alignment horizontal="center" vertical="center"/>
    </xf>
    <xf numFmtId="0" fontId="9" fillId="0" borderId="0" xfId="0" applyFont="1" applyAlignment="1" applyProtection="1">
      <alignment horizontal="center"/>
      <protection locked="0"/>
    </xf>
    <xf numFmtId="176" fontId="16" fillId="0" borderId="0" xfId="0" applyNumberFormat="1" applyFont="1" applyBorder="1" applyAlignment="1" applyProtection="1">
      <alignment horizontal="right"/>
      <protection locked="0"/>
    </xf>
    <xf numFmtId="176" fontId="16" fillId="0" borderId="13" xfId="0" applyNumberFormat="1" applyFont="1" applyBorder="1" applyAlignment="1" applyProtection="1">
      <alignment horizontal="right"/>
      <protection locked="0"/>
    </xf>
    <xf numFmtId="176" fontId="16" fillId="0" borderId="7" xfId="0" applyNumberFormat="1" applyFont="1" applyBorder="1" applyAlignment="1" applyProtection="1">
      <alignment horizontal="right"/>
      <protection locked="0"/>
    </xf>
    <xf numFmtId="176" fontId="16" fillId="0" borderId="14" xfId="0" applyNumberFormat="1" applyFont="1" applyBorder="1" applyAlignment="1" applyProtection="1">
      <alignment horizontal="right"/>
      <protection locked="0"/>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center" vertical="center"/>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9" xfId="0"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76" fontId="16" fillId="0" borderId="0" xfId="0" applyNumberFormat="1" applyFont="1" applyBorder="1" applyAlignment="1">
      <alignment horizontal="right"/>
    </xf>
    <xf numFmtId="176" fontId="16" fillId="0" borderId="13" xfId="0" applyNumberFormat="1" applyFont="1" applyBorder="1" applyAlignment="1">
      <alignment horizontal="right"/>
    </xf>
    <xf numFmtId="176" fontId="16" fillId="0" borderId="7" xfId="0" applyNumberFormat="1" applyFont="1" applyBorder="1" applyAlignment="1">
      <alignment horizontal="right"/>
    </xf>
    <xf numFmtId="176" fontId="16" fillId="0" borderId="14" xfId="0" applyNumberFormat="1" applyFont="1" applyBorder="1" applyAlignment="1">
      <alignment horizontal="righ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78" fontId="16" fillId="0" borderId="22" xfId="0" applyNumberFormat="1" applyFont="1" applyBorder="1" applyAlignment="1">
      <alignment horizontal="right"/>
    </xf>
    <xf numFmtId="178" fontId="16" fillId="0" borderId="15" xfId="0" applyNumberFormat="1" applyFont="1" applyBorder="1" applyAlignment="1">
      <alignment horizontal="right"/>
    </xf>
    <xf numFmtId="178" fontId="16" fillId="0" borderId="16" xfId="0" applyNumberFormat="1" applyFont="1" applyBorder="1" applyAlignment="1">
      <alignment horizontal="right"/>
    </xf>
    <xf numFmtId="178" fontId="16" fillId="0" borderId="32" xfId="0" applyNumberFormat="1" applyFont="1" applyBorder="1" applyAlignment="1">
      <alignment horizontal="right"/>
    </xf>
    <xf numFmtId="178" fontId="16" fillId="0" borderId="6" xfId="0" applyNumberFormat="1" applyFont="1" applyBorder="1" applyAlignment="1">
      <alignment horizontal="right"/>
    </xf>
    <xf numFmtId="178" fontId="16" fillId="0" borderId="7" xfId="0" applyNumberFormat="1" applyFont="1" applyBorder="1" applyAlignment="1">
      <alignment horizontal="right"/>
    </xf>
    <xf numFmtId="178" fontId="16" fillId="0" borderId="8" xfId="0" applyNumberFormat="1" applyFont="1" applyBorder="1" applyAlignment="1">
      <alignment horizontal="right"/>
    </xf>
    <xf numFmtId="178" fontId="16" fillId="0" borderId="2" xfId="0" applyNumberFormat="1" applyFont="1" applyBorder="1" applyAlignment="1">
      <alignment horizontal="right"/>
    </xf>
    <xf numFmtId="178" fontId="16" fillId="0" borderId="1" xfId="0" applyNumberFormat="1" applyFont="1" applyBorder="1" applyAlignment="1">
      <alignment horizontal="right"/>
    </xf>
    <xf numFmtId="178" fontId="16" fillId="0" borderId="3" xfId="0" applyNumberFormat="1" applyFont="1" applyBorder="1" applyAlignment="1">
      <alignment horizontal="right"/>
    </xf>
    <xf numFmtId="178" fontId="16" fillId="0" borderId="4" xfId="0" applyNumberFormat="1" applyFont="1" applyBorder="1" applyAlignment="1">
      <alignment horizontal="right"/>
    </xf>
    <xf numFmtId="178" fontId="16" fillId="0" borderId="0" xfId="0" applyNumberFormat="1" applyFont="1" applyBorder="1" applyAlignment="1">
      <alignment horizontal="right"/>
    </xf>
    <xf numFmtId="178" fontId="16" fillId="0" borderId="5" xfId="0" applyNumberFormat="1" applyFont="1" applyBorder="1" applyAlignment="1">
      <alignment horizontal="right"/>
    </xf>
    <xf numFmtId="178" fontId="16" fillId="0" borderId="18" xfId="0" applyNumberFormat="1" applyFont="1" applyBorder="1" applyAlignment="1">
      <alignment horizontal="right"/>
    </xf>
    <xf numFmtId="178" fontId="16" fillId="0" borderId="19" xfId="0" applyNumberFormat="1" applyFont="1" applyBorder="1" applyAlignment="1">
      <alignment horizontal="right"/>
    </xf>
    <xf numFmtId="178" fontId="16" fillId="0" borderId="23" xfId="0" applyNumberFormat="1" applyFont="1" applyBorder="1" applyAlignment="1">
      <alignment horizontal="right"/>
    </xf>
    <xf numFmtId="178" fontId="12" fillId="0" borderId="22" xfId="0" applyNumberFormat="1" applyFont="1" applyBorder="1" applyAlignment="1" applyProtection="1">
      <alignment horizontal="right"/>
      <protection locked="0"/>
    </xf>
    <xf numFmtId="0" fontId="16" fillId="0" borderId="0" xfId="0" applyFont="1" applyBorder="1" applyAlignment="1">
      <alignment horizontal="right"/>
    </xf>
    <xf numFmtId="0" fontId="16" fillId="0" borderId="13" xfId="0" applyFont="1" applyBorder="1" applyAlignment="1">
      <alignment horizontal="right"/>
    </xf>
    <xf numFmtId="0" fontId="16" fillId="0" borderId="7" xfId="0" applyFont="1" applyBorder="1" applyAlignment="1">
      <alignment horizontal="right"/>
    </xf>
    <xf numFmtId="0" fontId="16" fillId="0" borderId="14" xfId="0" applyFont="1" applyBorder="1" applyAlignment="1">
      <alignment horizontal="right"/>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12" fillId="0" borderId="22" xfId="0" applyFont="1" applyBorder="1" applyAlignment="1" applyProtection="1">
      <alignment horizontal="center"/>
      <protection locked="0"/>
    </xf>
    <xf numFmtId="0" fontId="0" fillId="0" borderId="24" xfId="0" applyBorder="1" applyAlignment="1">
      <alignment horizontal="center" vertical="center"/>
    </xf>
    <xf numFmtId="0" fontId="0" fillId="0" borderId="1" xfId="0" applyBorder="1">
      <alignment vertical="center"/>
    </xf>
    <xf numFmtId="0" fontId="0" fillId="0" borderId="25" xfId="0" applyBorder="1">
      <alignment vertical="center"/>
    </xf>
    <xf numFmtId="0" fontId="0" fillId="0" borderId="0" xfId="0" applyBorder="1">
      <alignment vertical="center"/>
    </xf>
    <xf numFmtId="0" fontId="0" fillId="0" borderId="26" xfId="0" applyBorder="1">
      <alignment vertical="center"/>
    </xf>
    <xf numFmtId="0" fontId="0" fillId="0" borderId="19" xfId="0" applyBorder="1">
      <alignment vertical="center"/>
    </xf>
    <xf numFmtId="178" fontId="16" fillId="0" borderId="11" xfId="0" applyNumberFormat="1" applyFont="1" applyBorder="1" applyAlignment="1">
      <alignment horizontal="right"/>
    </xf>
    <xf numFmtId="178" fontId="16" fillId="0" borderId="10" xfId="0" applyNumberFormat="1" applyFont="1" applyBorder="1" applyAlignment="1">
      <alignment horizontal="right"/>
    </xf>
    <xf numFmtId="178" fontId="16" fillId="0" borderId="21" xfId="0" applyNumberFormat="1" applyFont="1" applyBorder="1" applyAlignment="1">
      <alignment horizontal="right"/>
    </xf>
    <xf numFmtId="177" fontId="0" fillId="0" borderId="27"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28" xfId="0" applyNumberFormat="1" applyBorder="1" applyAlignment="1" applyProtection="1">
      <alignment horizontal="center" vertical="center"/>
      <protection locked="0"/>
    </xf>
    <xf numFmtId="177" fontId="0" fillId="0" borderId="22" xfId="0" applyNumberForma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2" fillId="0" borderId="22" xfId="0" applyFont="1" applyBorder="1" applyAlignment="1" applyProtection="1">
      <alignment horizontal="center" wrapText="1"/>
      <protection locked="0"/>
    </xf>
    <xf numFmtId="178" fontId="12" fillId="0" borderId="12" xfId="0" applyNumberFormat="1" applyFont="1" applyBorder="1" applyAlignment="1" applyProtection="1">
      <alignment horizontal="right"/>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lignment vertical="center"/>
    </xf>
    <xf numFmtId="0" fontId="0" fillId="0" borderId="32" xfId="0" applyBorder="1">
      <alignment vertical="center"/>
    </xf>
    <xf numFmtId="0" fontId="0" fillId="0" borderId="18" xfId="0" applyBorder="1">
      <alignment vertical="center"/>
    </xf>
    <xf numFmtId="0" fontId="0" fillId="0" borderId="23" xfId="0" applyBorder="1">
      <alignment vertical="center"/>
    </xf>
    <xf numFmtId="0" fontId="12" fillId="0" borderId="12" xfId="0" applyFont="1" applyBorder="1" applyAlignment="1" applyProtection="1">
      <alignment horizont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49" fontId="11" fillId="0" borderId="0" xfId="0" applyNumberFormat="1" applyFont="1" applyAlignment="1" applyProtection="1">
      <alignment horizontal="center"/>
      <protection locked="0"/>
    </xf>
    <xf numFmtId="49" fontId="7" fillId="0" borderId="0" xfId="0" applyNumberFormat="1" applyFont="1" applyAlignment="1" applyProtection="1">
      <alignment horizontal="center"/>
      <protection locked="0"/>
    </xf>
    <xf numFmtId="0" fontId="0" fillId="0" borderId="0" xfId="0" applyAlignment="1">
      <alignment horizontal="left" vertical="center"/>
    </xf>
    <xf numFmtId="49" fontId="9" fillId="0" borderId="0" xfId="0" applyNumberFormat="1" applyFont="1" applyAlignment="1" applyProtection="1">
      <alignment horizontal="center"/>
      <protection locked="0"/>
    </xf>
    <xf numFmtId="0" fontId="3" fillId="0" borderId="0" xfId="0" applyFont="1" applyAlignment="1">
      <alignment horizontal="left" vertical="center"/>
    </xf>
    <xf numFmtId="0" fontId="18" fillId="0" borderId="0" xfId="0" applyFont="1" applyAlignment="1" applyProtection="1">
      <alignment horizontal="center"/>
      <protection locked="0"/>
    </xf>
    <xf numFmtId="0" fontId="12" fillId="4" borderId="12" xfId="0" applyFont="1" applyFill="1" applyBorder="1" applyAlignment="1">
      <alignment horizontal="center" vertical="center"/>
    </xf>
    <xf numFmtId="0" fontId="12" fillId="4" borderId="22" xfId="0" applyFont="1" applyFill="1" applyBorder="1" applyAlignment="1">
      <alignment horizontal="center" vertical="center"/>
    </xf>
    <xf numFmtId="178" fontId="0" fillId="3" borderId="12" xfId="0" applyNumberFormat="1" applyFill="1" applyBorder="1" applyAlignment="1">
      <alignment horizontal="center" vertical="center"/>
    </xf>
    <xf numFmtId="178" fontId="0" fillId="3" borderId="22" xfId="0" applyNumberFormat="1"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0" xfId="0" quotePrefix="1" applyFill="1" applyAlignment="1">
      <alignment horizontal="center" vertical="center"/>
    </xf>
    <xf numFmtId="0" fontId="0" fillId="2" borderId="0" xfId="0" applyFill="1" applyAlignment="1">
      <alignment horizontal="center" vertical="center"/>
    </xf>
    <xf numFmtId="177" fontId="0" fillId="4" borderId="27" xfId="0" applyNumberFormat="1" applyFill="1" applyBorder="1" applyAlignment="1">
      <alignment horizontal="center" vertical="center"/>
    </xf>
    <xf numFmtId="177" fontId="0" fillId="4" borderId="12" xfId="0" applyNumberFormat="1" applyFill="1" applyBorder="1" applyAlignment="1">
      <alignment horizontal="center" vertical="center"/>
    </xf>
    <xf numFmtId="177" fontId="0" fillId="4" borderId="28" xfId="0" applyNumberFormat="1" applyFill="1" applyBorder="1" applyAlignment="1">
      <alignment horizontal="center" vertical="center"/>
    </xf>
    <xf numFmtId="177" fontId="0" fillId="4" borderId="22" xfId="0" applyNumberFormat="1" applyFill="1" applyBorder="1" applyAlignment="1">
      <alignment horizontal="center" vertical="center"/>
    </xf>
    <xf numFmtId="0" fontId="0" fillId="4" borderId="22" xfId="0" applyFill="1" applyBorder="1" applyAlignment="1">
      <alignment horizontal="center" vertical="center"/>
    </xf>
    <xf numFmtId="178" fontId="0" fillId="5" borderId="22" xfId="0" applyNumberFormat="1" applyFill="1" applyBorder="1" applyAlignment="1">
      <alignment horizontal="right" vertical="center"/>
    </xf>
    <xf numFmtId="0" fontId="0" fillId="4" borderId="12" xfId="0" applyFill="1" applyBorder="1" applyAlignment="1">
      <alignment horizontal="center" vertical="center"/>
    </xf>
    <xf numFmtId="0" fontId="4" fillId="4" borderId="0" xfId="0" applyFont="1" applyFill="1" applyAlignment="1">
      <alignment horizontal="center"/>
    </xf>
    <xf numFmtId="0" fontId="0" fillId="4" borderId="0" xfId="0" applyFill="1" applyAlignment="1">
      <alignment horizontal="center"/>
    </xf>
    <xf numFmtId="0" fontId="11" fillId="4" borderId="0" xfId="0" applyFont="1" applyFill="1" applyAlignment="1">
      <alignment horizontal="center"/>
    </xf>
    <xf numFmtId="0" fontId="7" fillId="4" borderId="0" xfId="0" applyFont="1" applyFill="1" applyAlignment="1">
      <alignment horizontal="center"/>
    </xf>
    <xf numFmtId="176" fontId="0" fillId="5" borderId="0" xfId="0" applyNumberFormat="1" applyFill="1" applyBorder="1" applyAlignment="1">
      <alignment horizontal="center" vertical="center"/>
    </xf>
    <xf numFmtId="176" fontId="0" fillId="5" borderId="13" xfId="0" applyNumberFormat="1" applyFill="1" applyBorder="1" applyAlignment="1">
      <alignment horizontal="center" vertical="center"/>
    </xf>
    <xf numFmtId="176" fontId="0" fillId="5" borderId="7" xfId="0" applyNumberFormat="1" applyFill="1" applyBorder="1" applyAlignment="1">
      <alignment horizontal="center" vertical="center"/>
    </xf>
    <xf numFmtId="176" fontId="0" fillId="5" borderId="14" xfId="0" applyNumberFormat="1" applyFill="1" applyBorder="1" applyAlignment="1">
      <alignment horizontal="center" vertical="center"/>
    </xf>
    <xf numFmtId="178" fontId="0" fillId="5" borderId="15" xfId="0" applyNumberFormat="1" applyFill="1" applyBorder="1" applyAlignment="1">
      <alignment horizontal="right" vertical="center"/>
    </xf>
    <xf numFmtId="178" fontId="0" fillId="5" borderId="16" xfId="0" applyNumberFormat="1" applyFill="1" applyBorder="1" applyAlignment="1">
      <alignment horizontal="right" vertical="center"/>
    </xf>
    <xf numFmtId="178" fontId="0" fillId="5" borderId="32" xfId="0" applyNumberFormat="1" applyFill="1" applyBorder="1" applyAlignment="1">
      <alignment horizontal="right" vertical="center"/>
    </xf>
    <xf numFmtId="178" fontId="0" fillId="5" borderId="6" xfId="0" applyNumberFormat="1" applyFill="1" applyBorder="1" applyAlignment="1">
      <alignment horizontal="right" vertical="center"/>
    </xf>
    <xf numFmtId="178" fontId="0" fillId="5" borderId="7" xfId="0" applyNumberFormat="1" applyFill="1" applyBorder="1" applyAlignment="1">
      <alignment horizontal="right" vertical="center"/>
    </xf>
    <xf numFmtId="178" fontId="0" fillId="5" borderId="8" xfId="0" applyNumberFormat="1" applyFill="1" applyBorder="1" applyAlignment="1">
      <alignment horizontal="righ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4" borderId="22" xfId="0" applyFill="1" applyBorder="1" applyAlignment="1">
      <alignment horizontal="center" vertical="center" wrapText="1"/>
    </xf>
    <xf numFmtId="0" fontId="0" fillId="0" borderId="0" xfId="0" quotePrefix="1" applyAlignment="1">
      <alignment horizontal="center" vertical="center"/>
    </xf>
    <xf numFmtId="0" fontId="0" fillId="0" borderId="9" xfId="0" applyBorder="1" applyAlignment="1">
      <alignment horizontal="left" vertical="center"/>
    </xf>
    <xf numFmtId="178" fontId="0" fillId="5" borderId="2" xfId="0" applyNumberFormat="1" applyFill="1" applyBorder="1" applyAlignment="1">
      <alignment horizontal="right" vertical="center"/>
    </xf>
    <xf numFmtId="178" fontId="0" fillId="5" borderId="1" xfId="0" applyNumberFormat="1" applyFill="1" applyBorder="1" applyAlignment="1">
      <alignment horizontal="right" vertical="center"/>
    </xf>
    <xf numFmtId="178" fontId="0" fillId="5" borderId="3" xfId="0" applyNumberFormat="1" applyFill="1" applyBorder="1" applyAlignment="1">
      <alignment horizontal="right" vertical="center"/>
    </xf>
    <xf numFmtId="178" fontId="0" fillId="5" borderId="4" xfId="0" applyNumberFormat="1" applyFill="1" applyBorder="1" applyAlignment="1">
      <alignment horizontal="right" vertical="center"/>
    </xf>
    <xf numFmtId="178" fontId="0" fillId="5" borderId="0" xfId="0" applyNumberFormat="1" applyFill="1" applyBorder="1" applyAlignment="1">
      <alignment horizontal="right" vertical="center"/>
    </xf>
    <xf numFmtId="178" fontId="0" fillId="5" borderId="5" xfId="0" applyNumberFormat="1" applyFill="1" applyBorder="1" applyAlignment="1">
      <alignment horizontal="right" vertical="center"/>
    </xf>
    <xf numFmtId="178" fontId="0" fillId="5" borderId="18" xfId="0" applyNumberFormat="1" applyFill="1" applyBorder="1" applyAlignment="1">
      <alignment horizontal="right" vertical="center"/>
    </xf>
    <xf numFmtId="178" fontId="0" fillId="5" borderId="19" xfId="0" applyNumberFormat="1" applyFill="1" applyBorder="1" applyAlignment="1">
      <alignment horizontal="right" vertical="center"/>
    </xf>
    <xf numFmtId="178" fontId="0" fillId="5" borderId="23" xfId="0" applyNumberFormat="1" applyFill="1" applyBorder="1" applyAlignment="1">
      <alignment horizontal="right" vertical="center"/>
    </xf>
    <xf numFmtId="178" fontId="0" fillId="5" borderId="11" xfId="0" applyNumberFormat="1" applyFill="1" applyBorder="1" applyAlignment="1">
      <alignment horizontal="right" vertical="center"/>
    </xf>
    <xf numFmtId="178" fontId="0" fillId="5" borderId="10" xfId="0" applyNumberFormat="1" applyFill="1" applyBorder="1" applyAlignment="1">
      <alignment horizontal="right" vertical="center"/>
    </xf>
    <xf numFmtId="178" fontId="0" fillId="5" borderId="21" xfId="0" applyNumberFormat="1" applyFill="1" applyBorder="1" applyAlignment="1">
      <alignment horizontal="righ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5" borderId="0" xfId="0" applyFill="1" applyBorder="1" applyAlignment="1">
      <alignment horizontal="center" vertical="center"/>
    </xf>
    <xf numFmtId="0" fontId="0" fillId="5" borderId="13" xfId="0" applyFill="1" applyBorder="1" applyAlignment="1">
      <alignment horizontal="center" vertical="center"/>
    </xf>
    <xf numFmtId="0" fontId="0" fillId="5" borderId="7" xfId="0" applyFill="1" applyBorder="1" applyAlignment="1">
      <alignment horizontal="center" vertical="center"/>
    </xf>
    <xf numFmtId="0" fontId="0" fillId="5" borderId="14" xfId="0" applyFill="1" applyBorder="1" applyAlignment="1">
      <alignment horizontal="center" vertical="center"/>
    </xf>
    <xf numFmtId="176" fontId="0" fillId="4" borderId="0" xfId="0" applyNumberFormat="1" applyFill="1" applyBorder="1" applyAlignment="1">
      <alignment horizontal="center" vertical="center"/>
    </xf>
    <xf numFmtId="176" fontId="0" fillId="4" borderId="13" xfId="0" applyNumberFormat="1" applyFill="1" applyBorder="1" applyAlignment="1">
      <alignment horizontal="center" vertical="center"/>
    </xf>
    <xf numFmtId="176" fontId="0" fillId="4" borderId="7" xfId="0" applyNumberFormat="1" applyFill="1" applyBorder="1" applyAlignment="1">
      <alignment horizontal="center" vertical="center"/>
    </xf>
    <xf numFmtId="176" fontId="0" fillId="4" borderId="14" xfId="0" applyNumberFormat="1" applyFill="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8" fillId="4"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36</xdr:col>
      <xdr:colOff>7620</xdr:colOff>
      <xdr:row>8</xdr:row>
      <xdr:rowOff>7620</xdr:rowOff>
    </xdr:from>
    <xdr:to>
      <xdr:col>37</xdr:col>
      <xdr:colOff>99060</xdr:colOff>
      <xdr:row>9</xdr:row>
      <xdr:rowOff>106680</xdr:rowOff>
    </xdr:to>
    <xdr:sp macro="" textlink="">
      <xdr:nvSpPr>
        <xdr:cNvPr id="2279" name="Oval 2">
          <a:extLst>
            <a:ext uri="{FF2B5EF4-FFF2-40B4-BE49-F238E27FC236}">
              <a16:creationId xmlns="" xmlns:a16="http://schemas.microsoft.com/office/drawing/2014/main" id="{1901D677-C33A-4B4E-A820-FED04DD15043}"/>
            </a:ext>
          </a:extLst>
        </xdr:cNvPr>
        <xdr:cNvSpPr>
          <a:spLocks noChangeArrowheads="1"/>
        </xdr:cNvSpPr>
      </xdr:nvSpPr>
      <xdr:spPr bwMode="auto">
        <a:xfrm>
          <a:off x="4442460" y="952500"/>
          <a:ext cx="213360" cy="22098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14</xdr:row>
      <xdr:rowOff>7620</xdr:rowOff>
    </xdr:from>
    <xdr:to>
      <xdr:col>59</xdr:col>
      <xdr:colOff>7620</xdr:colOff>
      <xdr:row>14</xdr:row>
      <xdr:rowOff>7620</xdr:rowOff>
    </xdr:to>
    <xdr:sp macro="" textlink="">
      <xdr:nvSpPr>
        <xdr:cNvPr id="2280" name="Line 3">
          <a:extLst>
            <a:ext uri="{FF2B5EF4-FFF2-40B4-BE49-F238E27FC236}">
              <a16:creationId xmlns="" xmlns:a16="http://schemas.microsoft.com/office/drawing/2014/main" id="{70A01227-E552-451F-817F-24B4F6FFE6EC}"/>
            </a:ext>
          </a:extLst>
        </xdr:cNvPr>
        <xdr:cNvSpPr>
          <a:spLocks noChangeShapeType="1"/>
        </xdr:cNvSpPr>
      </xdr:nvSpPr>
      <xdr:spPr bwMode="auto">
        <a:xfrm>
          <a:off x="114300" y="1684020"/>
          <a:ext cx="70789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10</xdr:row>
      <xdr:rowOff>0</xdr:rowOff>
    </xdr:from>
    <xdr:to>
      <xdr:col>38</xdr:col>
      <xdr:colOff>0</xdr:colOff>
      <xdr:row>10</xdr:row>
      <xdr:rowOff>0</xdr:rowOff>
    </xdr:to>
    <xdr:sp macro="" textlink="">
      <xdr:nvSpPr>
        <xdr:cNvPr id="2281" name="Line 5">
          <a:extLst>
            <a:ext uri="{FF2B5EF4-FFF2-40B4-BE49-F238E27FC236}">
              <a16:creationId xmlns="" xmlns:a16="http://schemas.microsoft.com/office/drawing/2014/main" id="{47F92908-3A56-4C6D-B190-D16E41C75C63}"/>
            </a:ext>
          </a:extLst>
        </xdr:cNvPr>
        <xdr:cNvSpPr>
          <a:spLocks noChangeShapeType="1"/>
        </xdr:cNvSpPr>
      </xdr:nvSpPr>
      <xdr:spPr bwMode="auto">
        <a:xfrm>
          <a:off x="121920" y="1188720"/>
          <a:ext cx="45567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38</xdr:col>
      <xdr:colOff>15240</xdr:colOff>
      <xdr:row>6</xdr:row>
      <xdr:rowOff>0</xdr:rowOff>
    </xdr:to>
    <xdr:sp macro="" textlink="">
      <xdr:nvSpPr>
        <xdr:cNvPr id="2282" name="Line 7">
          <a:extLst>
            <a:ext uri="{FF2B5EF4-FFF2-40B4-BE49-F238E27FC236}">
              <a16:creationId xmlns="" xmlns:a16="http://schemas.microsoft.com/office/drawing/2014/main" id="{A723852A-2B47-4855-B246-876099BF9E9E}"/>
            </a:ext>
          </a:extLst>
        </xdr:cNvPr>
        <xdr:cNvSpPr>
          <a:spLocks noChangeShapeType="1"/>
        </xdr:cNvSpPr>
      </xdr:nvSpPr>
      <xdr:spPr bwMode="auto">
        <a:xfrm>
          <a:off x="114300" y="701040"/>
          <a:ext cx="45796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22860</xdr:colOff>
      <xdr:row>3</xdr:row>
      <xdr:rowOff>0</xdr:rowOff>
    </xdr:from>
    <xdr:to>
      <xdr:col>20</xdr:col>
      <xdr:colOff>21373</xdr:colOff>
      <xdr:row>5</xdr:row>
      <xdr:rowOff>121176</xdr:rowOff>
    </xdr:to>
    <xdr:sp macro="" textlink="">
      <xdr:nvSpPr>
        <xdr:cNvPr id="11" name="テキスト ボックス 10">
          <a:extLst>
            <a:ext uri="{FF2B5EF4-FFF2-40B4-BE49-F238E27FC236}">
              <a16:creationId xmlns="" xmlns:a16="http://schemas.microsoft.com/office/drawing/2014/main" id="{44110A0C-FCC1-4C71-B490-4C24EF074314}"/>
            </a:ext>
          </a:extLst>
        </xdr:cNvPr>
        <xdr:cNvSpPr txBox="1"/>
      </xdr:nvSpPr>
      <xdr:spPr>
        <a:xfrm>
          <a:off x="693420" y="365760"/>
          <a:ext cx="1812073" cy="33453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産業遺産学会</a:t>
          </a:r>
        </a:p>
      </xdr:txBody>
    </xdr:sp>
    <xdr:clientData/>
  </xdr:twoCellAnchor>
  <xdr:twoCellAnchor editAs="oneCell">
    <xdr:from>
      <xdr:col>1</xdr:col>
      <xdr:colOff>68580</xdr:colOff>
      <xdr:row>0</xdr:row>
      <xdr:rowOff>106680</xdr:rowOff>
    </xdr:from>
    <xdr:to>
      <xdr:col>5</xdr:col>
      <xdr:colOff>90343</xdr:colOff>
      <xdr:row>5</xdr:row>
      <xdr:rowOff>113811</xdr:rowOff>
    </xdr:to>
    <xdr:pic>
      <xdr:nvPicPr>
        <xdr:cNvPr id="13" name="Picture 27">
          <a:extLst>
            <a:ext uri="{FF2B5EF4-FFF2-40B4-BE49-F238E27FC236}">
              <a16:creationId xmlns="" xmlns:a16="http://schemas.microsoft.com/office/drawing/2014/main" id="{B42D0926-75C4-4560-82DC-F9F037376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2880" y="106680"/>
          <a:ext cx="578023" cy="58625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22860</xdr:colOff>
      <xdr:row>8</xdr:row>
      <xdr:rowOff>22860</xdr:rowOff>
    </xdr:from>
    <xdr:to>
      <xdr:col>49</xdr:col>
      <xdr:colOff>114300</xdr:colOff>
      <xdr:row>9</xdr:row>
      <xdr:rowOff>114300</xdr:rowOff>
    </xdr:to>
    <xdr:sp macro="" textlink="">
      <xdr:nvSpPr>
        <xdr:cNvPr id="3305" name="Oval 1">
          <a:extLst>
            <a:ext uri="{FF2B5EF4-FFF2-40B4-BE49-F238E27FC236}">
              <a16:creationId xmlns="" xmlns:a16="http://schemas.microsoft.com/office/drawing/2014/main" id="{E5D3A289-07FA-4EAE-8762-4B0CB60068F3}"/>
            </a:ext>
          </a:extLst>
        </xdr:cNvPr>
        <xdr:cNvSpPr>
          <a:spLocks noChangeArrowheads="1"/>
        </xdr:cNvSpPr>
      </xdr:nvSpPr>
      <xdr:spPr bwMode="auto">
        <a:xfrm>
          <a:off x="5692140" y="998220"/>
          <a:ext cx="213360" cy="2133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14</xdr:row>
      <xdr:rowOff>7620</xdr:rowOff>
    </xdr:from>
    <xdr:to>
      <xdr:col>61</xdr:col>
      <xdr:colOff>7620</xdr:colOff>
      <xdr:row>14</xdr:row>
      <xdr:rowOff>7620</xdr:rowOff>
    </xdr:to>
    <xdr:sp macro="" textlink="">
      <xdr:nvSpPr>
        <xdr:cNvPr id="3306" name="Line 3">
          <a:extLst>
            <a:ext uri="{FF2B5EF4-FFF2-40B4-BE49-F238E27FC236}">
              <a16:creationId xmlns="" xmlns:a16="http://schemas.microsoft.com/office/drawing/2014/main" id="{58BAA0C3-27F0-4D5A-ADCC-EF4E5256D5FC}"/>
            </a:ext>
          </a:extLst>
        </xdr:cNvPr>
        <xdr:cNvSpPr>
          <a:spLocks noChangeShapeType="1"/>
        </xdr:cNvSpPr>
      </xdr:nvSpPr>
      <xdr:spPr bwMode="auto">
        <a:xfrm>
          <a:off x="228600" y="1714500"/>
          <a:ext cx="69799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xdr:colOff>
      <xdr:row>10</xdr:row>
      <xdr:rowOff>0</xdr:rowOff>
    </xdr:from>
    <xdr:to>
      <xdr:col>50</xdr:col>
      <xdr:colOff>7620</xdr:colOff>
      <xdr:row>10</xdr:row>
      <xdr:rowOff>0</xdr:rowOff>
    </xdr:to>
    <xdr:sp macro="" textlink="">
      <xdr:nvSpPr>
        <xdr:cNvPr id="3307" name="Line 4">
          <a:extLst>
            <a:ext uri="{FF2B5EF4-FFF2-40B4-BE49-F238E27FC236}">
              <a16:creationId xmlns="" xmlns:a16="http://schemas.microsoft.com/office/drawing/2014/main" id="{CAC702C4-2CC9-4C95-8805-26BF6A45C239}"/>
            </a:ext>
          </a:extLst>
        </xdr:cNvPr>
        <xdr:cNvSpPr>
          <a:spLocks noChangeShapeType="1"/>
        </xdr:cNvSpPr>
      </xdr:nvSpPr>
      <xdr:spPr bwMode="auto">
        <a:xfrm>
          <a:off x="236220" y="1219200"/>
          <a:ext cx="5684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0</xdr:rowOff>
    </xdr:from>
    <xdr:to>
      <xdr:col>50</xdr:col>
      <xdr:colOff>0</xdr:colOff>
      <xdr:row>6</xdr:row>
      <xdr:rowOff>0</xdr:rowOff>
    </xdr:to>
    <xdr:sp macro="" textlink="">
      <xdr:nvSpPr>
        <xdr:cNvPr id="3308" name="Line 5">
          <a:extLst>
            <a:ext uri="{FF2B5EF4-FFF2-40B4-BE49-F238E27FC236}">
              <a16:creationId xmlns="" xmlns:a16="http://schemas.microsoft.com/office/drawing/2014/main" id="{655E76D5-8157-4DFF-AAF4-E88287AA9689}"/>
            </a:ext>
          </a:extLst>
        </xdr:cNvPr>
        <xdr:cNvSpPr>
          <a:spLocks noChangeShapeType="1"/>
        </xdr:cNvSpPr>
      </xdr:nvSpPr>
      <xdr:spPr bwMode="auto">
        <a:xfrm>
          <a:off x="228600" y="731520"/>
          <a:ext cx="56845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106680</xdr:colOff>
      <xdr:row>39</xdr:row>
      <xdr:rowOff>0</xdr:rowOff>
    </xdr:from>
    <xdr:to>
      <xdr:col>67</xdr:col>
      <xdr:colOff>38100</xdr:colOff>
      <xdr:row>40</xdr:row>
      <xdr:rowOff>7620</xdr:rowOff>
    </xdr:to>
    <xdr:sp macro="" textlink="">
      <xdr:nvSpPr>
        <xdr:cNvPr id="3309" name="Oval 21">
          <a:extLst>
            <a:ext uri="{FF2B5EF4-FFF2-40B4-BE49-F238E27FC236}">
              <a16:creationId xmlns="" xmlns:a16="http://schemas.microsoft.com/office/drawing/2014/main" id="{0B0B69D3-3693-4166-8F14-641027A637A6}"/>
            </a:ext>
          </a:extLst>
        </xdr:cNvPr>
        <xdr:cNvSpPr>
          <a:spLocks noChangeArrowheads="1"/>
        </xdr:cNvSpPr>
      </xdr:nvSpPr>
      <xdr:spPr bwMode="auto">
        <a:xfrm>
          <a:off x="7764780" y="5707380"/>
          <a:ext cx="160020" cy="17526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xdr:col>
      <xdr:colOff>1</xdr:colOff>
      <xdr:row>0</xdr:row>
      <xdr:rowOff>109839</xdr:rowOff>
    </xdr:from>
    <xdr:to>
      <xdr:col>6</xdr:col>
      <xdr:colOff>113204</xdr:colOff>
      <xdr:row>5</xdr:row>
      <xdr:rowOff>86490</xdr:rowOff>
    </xdr:to>
    <xdr:pic>
      <xdr:nvPicPr>
        <xdr:cNvPr id="3310" name="Picture 27">
          <a:extLst>
            <a:ext uri="{FF2B5EF4-FFF2-40B4-BE49-F238E27FC236}">
              <a16:creationId xmlns="" xmlns:a16="http://schemas.microsoft.com/office/drawing/2014/main" id="{D06C215B-F86A-4387-9BC3-C78C76408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3025" y="109839"/>
          <a:ext cx="564084" cy="58067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65049</xdr:colOff>
      <xdr:row>3</xdr:row>
      <xdr:rowOff>55756</xdr:rowOff>
    </xdr:from>
    <xdr:to>
      <xdr:col>22</xdr:col>
      <xdr:colOff>83634</xdr:colOff>
      <xdr:row>6</xdr:row>
      <xdr:rowOff>27878</xdr:rowOff>
    </xdr:to>
    <xdr:sp macro="" textlink="">
      <xdr:nvSpPr>
        <xdr:cNvPr id="2" name="テキスト ボックス 1">
          <a:extLst>
            <a:ext uri="{FF2B5EF4-FFF2-40B4-BE49-F238E27FC236}">
              <a16:creationId xmlns="" xmlns:a16="http://schemas.microsoft.com/office/drawing/2014/main" id="{05BABCEC-415F-4D12-9226-016500D02B07}"/>
            </a:ext>
          </a:extLst>
        </xdr:cNvPr>
        <xdr:cNvSpPr txBox="1"/>
      </xdr:nvSpPr>
      <xdr:spPr>
        <a:xfrm>
          <a:off x="734122" y="418171"/>
          <a:ext cx="1812073" cy="334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産業遺産学会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S121"/>
  <sheetViews>
    <sheetView tabSelected="1" zoomScaleNormal="100" workbookViewId="0">
      <selection activeCell="CO21" sqref="CO21"/>
    </sheetView>
  </sheetViews>
  <sheetFormatPr defaultColWidth="8.75" defaultRowHeight="13.5"/>
  <cols>
    <col min="1" max="1" width="1.625" customWidth="1"/>
    <col min="2" max="3" width="1.75" customWidth="1"/>
    <col min="4" max="4" width="2.625" customWidth="1"/>
    <col min="5" max="7" width="1.625" customWidth="1"/>
    <col min="8" max="52" width="1.75" customWidth="1"/>
    <col min="53" max="71" width="1.625" customWidth="1"/>
    <col min="72" max="72" width="1" customWidth="1"/>
    <col min="73" max="131" width="1.625" customWidth="1"/>
  </cols>
  <sheetData>
    <row r="1" spans="2:71" ht="10.15" customHeight="1">
      <c r="AW1" s="37" t="s">
        <v>12</v>
      </c>
      <c r="AX1" s="37"/>
      <c r="AY1" s="37"/>
      <c r="AZ1" s="37"/>
      <c r="BA1" s="37"/>
      <c r="BB1" s="37"/>
      <c r="BC1" s="37"/>
      <c r="BD1" s="37"/>
      <c r="BE1" s="37"/>
      <c r="BF1" s="37"/>
      <c r="BG1" s="37"/>
      <c r="BH1" s="37"/>
      <c r="BI1" s="37"/>
      <c r="BJ1" s="37"/>
      <c r="BK1" s="37"/>
      <c r="BL1" s="37"/>
      <c r="BM1" s="37"/>
      <c r="BN1" s="37"/>
      <c r="BO1" s="37"/>
      <c r="BP1" s="37"/>
      <c r="BQ1" s="37"/>
      <c r="BR1" s="37"/>
      <c r="BS1" s="37"/>
    </row>
    <row r="2" spans="2:71" ht="10.15" customHeight="1">
      <c r="AW2" s="37"/>
      <c r="AX2" s="37"/>
      <c r="AY2" s="37"/>
      <c r="AZ2" s="37"/>
      <c r="BA2" s="37"/>
      <c r="BB2" s="37"/>
      <c r="BC2" s="37"/>
      <c r="BD2" s="37"/>
      <c r="BE2" s="37"/>
      <c r="BF2" s="37"/>
      <c r="BG2" s="37"/>
      <c r="BH2" s="37"/>
      <c r="BI2" s="37"/>
      <c r="BJ2" s="37"/>
      <c r="BK2" s="37"/>
      <c r="BL2" s="37"/>
      <c r="BM2" s="37"/>
      <c r="BN2" s="37"/>
      <c r="BO2" s="37"/>
      <c r="BP2" s="37"/>
      <c r="BQ2" s="37"/>
      <c r="BR2" s="37"/>
      <c r="BS2" s="37"/>
    </row>
    <row r="3" spans="2:71" ht="10.15" customHeight="1">
      <c r="S3" s="40"/>
      <c r="U3" s="40"/>
      <c r="AW3" s="37"/>
      <c r="AX3" s="37"/>
      <c r="AY3" s="37"/>
      <c r="AZ3" s="37"/>
      <c r="BA3" s="37"/>
      <c r="BB3" s="37"/>
      <c r="BC3" s="37"/>
      <c r="BD3" s="37"/>
      <c r="BE3" s="37"/>
      <c r="BF3" s="37"/>
      <c r="BG3" s="37"/>
      <c r="BH3" s="37"/>
      <c r="BI3" s="37"/>
      <c r="BJ3" s="37"/>
      <c r="BK3" s="37"/>
      <c r="BL3" s="37"/>
      <c r="BM3" s="37"/>
      <c r="BN3" s="37"/>
      <c r="BO3" s="37"/>
      <c r="BP3" s="37"/>
      <c r="BQ3" s="37"/>
      <c r="BR3" s="37"/>
      <c r="BS3" s="37"/>
    </row>
    <row r="4" spans="2:71" ht="7.5" customHeight="1">
      <c r="S4" s="40"/>
      <c r="U4" s="40"/>
      <c r="AW4" s="37"/>
      <c r="AX4" s="37"/>
      <c r="AY4" s="37"/>
      <c r="AZ4" s="37"/>
      <c r="BA4" s="37"/>
      <c r="BB4" s="37"/>
      <c r="BC4" s="37"/>
      <c r="BD4" s="37"/>
      <c r="BE4" s="37"/>
      <c r="BF4" s="37"/>
      <c r="BG4" s="37"/>
      <c r="BH4" s="37"/>
      <c r="BI4" s="37"/>
      <c r="BJ4" s="37"/>
      <c r="BK4" s="37"/>
      <c r="BL4" s="37"/>
      <c r="BM4" s="37"/>
      <c r="BN4" s="37"/>
      <c r="BO4" s="37"/>
      <c r="BP4" s="37"/>
      <c r="BQ4" s="37"/>
      <c r="BR4" s="37"/>
      <c r="BS4" s="37"/>
    </row>
    <row r="5" spans="2:71" ht="10.15" customHeight="1">
      <c r="B5" s="1"/>
      <c r="C5" s="1"/>
      <c r="D5" s="1"/>
      <c r="E5" s="1"/>
      <c r="F5" s="1"/>
      <c r="G5" s="1"/>
      <c r="H5" s="1"/>
      <c r="I5" s="1"/>
      <c r="J5" s="1"/>
      <c r="K5" s="1"/>
      <c r="L5" s="1"/>
      <c r="M5" s="1"/>
      <c r="N5" s="1"/>
      <c r="O5" s="1"/>
      <c r="P5" s="1"/>
      <c r="Q5" s="1"/>
      <c r="R5" s="1"/>
      <c r="S5" s="1"/>
      <c r="T5" s="1"/>
      <c r="U5" s="1"/>
      <c r="V5" s="1"/>
      <c r="W5" s="1"/>
      <c r="X5" s="48">
        <v>2</v>
      </c>
      <c r="Y5" s="48">
        <v>2</v>
      </c>
      <c r="Z5" s="48" t="s">
        <v>44</v>
      </c>
      <c r="AA5" s="48"/>
      <c r="AB5" s="49">
        <v>8</v>
      </c>
      <c r="AC5" s="49"/>
      <c r="AD5" s="48" t="s">
        <v>2</v>
      </c>
      <c r="AE5" s="48"/>
      <c r="AF5" s="49">
        <v>28</v>
      </c>
      <c r="AG5" s="49"/>
      <c r="AH5" s="48" t="s">
        <v>93</v>
      </c>
      <c r="AI5" s="48"/>
      <c r="AJ5" s="48"/>
      <c r="AK5" s="48"/>
      <c r="AL5" s="48"/>
      <c r="AN5" s="1"/>
      <c r="AO5" s="1"/>
      <c r="AP5" s="1"/>
      <c r="AQ5" s="1"/>
      <c r="AR5" s="1"/>
      <c r="AS5" s="1"/>
      <c r="AT5" s="1"/>
      <c r="AU5" s="1"/>
      <c r="AV5" s="1"/>
    </row>
    <row r="6" spans="2:71" ht="10.15" customHeight="1">
      <c r="B6" s="1"/>
      <c r="C6" s="1"/>
      <c r="D6" s="1"/>
      <c r="E6" s="1"/>
      <c r="F6" s="1"/>
      <c r="G6" s="1"/>
      <c r="H6" s="1"/>
      <c r="I6" s="1"/>
      <c r="J6" s="1"/>
      <c r="K6" s="1"/>
      <c r="L6" s="1"/>
      <c r="M6" s="1"/>
      <c r="N6" s="1"/>
      <c r="O6" s="1"/>
      <c r="P6" s="1"/>
      <c r="Q6" s="1"/>
      <c r="R6" s="1"/>
      <c r="S6" s="1"/>
      <c r="T6" s="1"/>
      <c r="U6" s="1"/>
      <c r="V6" s="1"/>
      <c r="W6" s="1"/>
      <c r="X6" s="48"/>
      <c r="Y6" s="48"/>
      <c r="Z6" s="48"/>
      <c r="AA6" s="48"/>
      <c r="AB6" s="49"/>
      <c r="AC6" s="49"/>
      <c r="AD6" s="48"/>
      <c r="AE6" s="48"/>
      <c r="AF6" s="49"/>
      <c r="AG6" s="49"/>
      <c r="AH6" s="48"/>
      <c r="AI6" s="48"/>
      <c r="AJ6" s="48"/>
      <c r="AK6" s="48"/>
      <c r="AL6" s="48"/>
      <c r="AN6" s="50"/>
      <c r="AO6" s="51"/>
      <c r="AP6" s="51"/>
      <c r="AQ6" s="51"/>
      <c r="AR6" s="51"/>
      <c r="AS6" s="51"/>
      <c r="AT6" s="41"/>
      <c r="AU6" s="42"/>
      <c r="AV6" s="42"/>
      <c r="AW6" s="42"/>
      <c r="AX6" s="42"/>
      <c r="AY6" s="42"/>
      <c r="AZ6" s="41" t="s">
        <v>105</v>
      </c>
      <c r="BA6" s="42"/>
      <c r="BB6" s="42"/>
      <c r="BC6" s="42"/>
      <c r="BD6" s="42"/>
      <c r="BE6" s="42"/>
      <c r="BF6" s="41" t="s">
        <v>92</v>
      </c>
      <c r="BG6" s="42"/>
      <c r="BH6" s="42"/>
      <c r="BI6" s="42"/>
      <c r="BJ6" s="42"/>
      <c r="BK6" s="42"/>
      <c r="BL6" s="68"/>
      <c r="BM6" s="41" t="s">
        <v>91</v>
      </c>
      <c r="BN6" s="42"/>
      <c r="BO6" s="42"/>
      <c r="BP6" s="42"/>
      <c r="BQ6" s="42"/>
      <c r="BR6" s="42"/>
      <c r="BS6" s="68"/>
    </row>
    <row r="7" spans="2:71" ht="10.15" customHeight="1">
      <c r="B7" s="151" t="s">
        <v>90</v>
      </c>
      <c r="C7" s="149"/>
      <c r="D7" s="149"/>
      <c r="E7" s="149"/>
      <c r="F7" s="152"/>
      <c r="G7" s="152"/>
      <c r="H7" s="152"/>
      <c r="I7" s="55"/>
      <c r="J7" s="55"/>
      <c r="K7" s="55"/>
      <c r="L7" s="55"/>
      <c r="M7" s="55"/>
      <c r="N7" s="55"/>
      <c r="O7" s="55"/>
      <c r="P7" s="55"/>
      <c r="Q7" s="55"/>
      <c r="R7" s="55"/>
      <c r="S7" s="55"/>
      <c r="T7" s="55"/>
      <c r="U7" s="55"/>
      <c r="V7" s="48" t="s">
        <v>10</v>
      </c>
      <c r="W7" s="48"/>
      <c r="X7" s="48"/>
      <c r="Y7" s="48"/>
      <c r="Z7" s="47"/>
      <c r="AA7" s="47"/>
      <c r="AB7" s="47"/>
      <c r="AC7" s="47"/>
      <c r="AD7" s="47"/>
      <c r="AE7" s="47"/>
      <c r="AF7" s="47"/>
      <c r="AG7" s="47"/>
      <c r="AH7" s="47"/>
      <c r="AI7" s="47"/>
      <c r="AJ7" s="47"/>
      <c r="AK7" s="32"/>
      <c r="AL7" s="32"/>
      <c r="AM7" s="32"/>
      <c r="AN7" s="50"/>
      <c r="AO7" s="51"/>
      <c r="AP7" s="51"/>
      <c r="AQ7" s="51"/>
      <c r="AR7" s="51"/>
      <c r="AS7" s="51"/>
      <c r="AT7" s="43"/>
      <c r="AU7" s="44"/>
      <c r="AV7" s="44"/>
      <c r="AW7" s="44"/>
      <c r="AX7" s="44"/>
      <c r="AY7" s="44"/>
      <c r="AZ7" s="43"/>
      <c r="BA7" s="44"/>
      <c r="BB7" s="44"/>
      <c r="BC7" s="44"/>
      <c r="BD7" s="44"/>
      <c r="BE7" s="44"/>
      <c r="BF7" s="43"/>
      <c r="BG7" s="44"/>
      <c r="BH7" s="44"/>
      <c r="BI7" s="44"/>
      <c r="BJ7" s="44"/>
      <c r="BK7" s="44"/>
      <c r="BL7" s="69"/>
      <c r="BM7" s="43"/>
      <c r="BN7" s="44"/>
      <c r="BO7" s="44"/>
      <c r="BP7" s="44"/>
      <c r="BQ7" s="44"/>
      <c r="BR7" s="44"/>
      <c r="BS7" s="69"/>
    </row>
    <row r="8" spans="2:71" ht="10.15" customHeight="1">
      <c r="B8" s="149"/>
      <c r="C8" s="149"/>
      <c r="D8" s="149"/>
      <c r="E8" s="149"/>
      <c r="F8" s="152"/>
      <c r="G8" s="152"/>
      <c r="H8" s="152"/>
      <c r="I8" s="55"/>
      <c r="J8" s="55"/>
      <c r="K8" s="55"/>
      <c r="L8" s="55"/>
      <c r="M8" s="55"/>
      <c r="N8" s="55"/>
      <c r="O8" s="55"/>
      <c r="P8" s="55"/>
      <c r="Q8" s="55"/>
      <c r="R8" s="55"/>
      <c r="S8" s="55"/>
      <c r="T8" s="55"/>
      <c r="U8" s="55"/>
      <c r="V8" s="48"/>
      <c r="W8" s="48"/>
      <c r="X8" s="48"/>
      <c r="Y8" s="48"/>
      <c r="Z8" s="47"/>
      <c r="AA8" s="47"/>
      <c r="AB8" s="47"/>
      <c r="AC8" s="47"/>
      <c r="AD8" s="47"/>
      <c r="AE8" s="47"/>
      <c r="AF8" s="47"/>
      <c r="AG8" s="47"/>
      <c r="AH8" s="47"/>
      <c r="AI8" s="47"/>
      <c r="AJ8" s="47"/>
      <c r="AK8" s="32"/>
      <c r="AL8" s="32"/>
      <c r="AM8" s="32"/>
      <c r="AN8" s="52"/>
      <c r="AO8" s="53"/>
      <c r="AP8" s="53"/>
      <c r="AQ8" s="53"/>
      <c r="AR8" s="53"/>
      <c r="AS8" s="53"/>
      <c r="AT8" s="45"/>
      <c r="AU8" s="45"/>
      <c r="AV8" s="45"/>
      <c r="AW8" s="45"/>
      <c r="AX8" s="45"/>
      <c r="AY8" s="45"/>
      <c r="AZ8" s="85"/>
      <c r="BA8" s="86"/>
      <c r="BB8" s="86"/>
      <c r="BC8" s="86"/>
      <c r="BD8" s="86"/>
      <c r="BE8" s="87"/>
      <c r="BF8" s="85"/>
      <c r="BG8" s="86"/>
      <c r="BH8" s="86"/>
      <c r="BI8" s="86"/>
      <c r="BJ8" s="86"/>
      <c r="BK8" s="86"/>
      <c r="BL8" s="87"/>
      <c r="BM8" s="85"/>
      <c r="BN8" s="86"/>
      <c r="BO8" s="86"/>
      <c r="BP8" s="86"/>
      <c r="BQ8" s="86"/>
      <c r="BR8" s="86"/>
      <c r="BS8" s="87"/>
    </row>
    <row r="9" spans="2:71" ht="10.15" customHeight="1">
      <c r="B9" s="48"/>
      <c r="C9" s="48"/>
      <c r="D9" s="48"/>
      <c r="E9" s="48"/>
      <c r="F9" s="152"/>
      <c r="G9" s="152"/>
      <c r="H9" s="152"/>
      <c r="I9" s="55"/>
      <c r="J9" s="55"/>
      <c r="K9" s="55"/>
      <c r="L9" s="55"/>
      <c r="M9" s="55"/>
      <c r="N9" s="55"/>
      <c r="O9" s="55"/>
      <c r="P9" s="55"/>
      <c r="Q9" s="55"/>
      <c r="R9" s="55"/>
      <c r="S9" s="55"/>
      <c r="T9" s="55"/>
      <c r="U9" s="55"/>
      <c r="V9" s="31"/>
      <c r="W9" s="31"/>
      <c r="X9" s="30"/>
      <c r="Y9" s="30"/>
      <c r="Z9" s="47"/>
      <c r="AA9" s="47"/>
      <c r="AB9" s="47"/>
      <c r="AC9" s="47"/>
      <c r="AD9" s="47"/>
      <c r="AE9" s="47"/>
      <c r="AF9" s="47"/>
      <c r="AG9" s="47"/>
      <c r="AH9" s="47"/>
      <c r="AI9" s="47"/>
      <c r="AJ9" s="47"/>
      <c r="AK9" s="54" t="s">
        <v>85</v>
      </c>
      <c r="AL9" s="54"/>
      <c r="AM9" s="33"/>
      <c r="AN9" s="52"/>
      <c r="AO9" s="53"/>
      <c r="AP9" s="53"/>
      <c r="AQ9" s="53"/>
      <c r="AR9" s="53"/>
      <c r="AS9" s="53"/>
      <c r="AT9" s="45"/>
      <c r="AU9" s="45"/>
      <c r="AV9" s="45"/>
      <c r="AW9" s="45"/>
      <c r="AX9" s="45"/>
      <c r="AY9" s="45"/>
      <c r="AZ9" s="85"/>
      <c r="BA9" s="86"/>
      <c r="BB9" s="86"/>
      <c r="BC9" s="86"/>
      <c r="BD9" s="86"/>
      <c r="BE9" s="87"/>
      <c r="BF9" s="85"/>
      <c r="BG9" s="86"/>
      <c r="BH9" s="86"/>
      <c r="BI9" s="86"/>
      <c r="BJ9" s="86"/>
      <c r="BK9" s="86"/>
      <c r="BL9" s="87"/>
      <c r="BM9" s="85"/>
      <c r="BN9" s="86"/>
      <c r="BO9" s="86"/>
      <c r="BP9" s="86"/>
      <c r="BQ9" s="86"/>
      <c r="BR9" s="86"/>
      <c r="BS9" s="87"/>
    </row>
    <row r="10" spans="2:71" ht="10.15" customHeight="1">
      <c r="B10" s="48"/>
      <c r="C10" s="48"/>
      <c r="D10" s="48"/>
      <c r="E10" s="48"/>
      <c r="F10" s="152"/>
      <c r="G10" s="152"/>
      <c r="H10" s="152"/>
      <c r="I10" s="55"/>
      <c r="J10" s="55"/>
      <c r="K10" s="55"/>
      <c r="L10" s="55"/>
      <c r="M10" s="55"/>
      <c r="N10" s="55"/>
      <c r="O10" s="55"/>
      <c r="P10" s="55"/>
      <c r="Q10" s="55"/>
      <c r="R10" s="55"/>
      <c r="S10" s="55"/>
      <c r="T10" s="55"/>
      <c r="U10" s="55"/>
      <c r="V10" s="31"/>
      <c r="W10" s="31"/>
      <c r="X10" s="30"/>
      <c r="Y10" s="30"/>
      <c r="Z10" s="47"/>
      <c r="AA10" s="47"/>
      <c r="AB10" s="47"/>
      <c r="AC10" s="47"/>
      <c r="AD10" s="47"/>
      <c r="AE10" s="47"/>
      <c r="AF10" s="47"/>
      <c r="AG10" s="47"/>
      <c r="AH10" s="47"/>
      <c r="AI10" s="47"/>
      <c r="AJ10" s="47"/>
      <c r="AK10" s="54"/>
      <c r="AL10" s="54"/>
      <c r="AM10" s="33"/>
      <c r="AN10" s="52"/>
      <c r="AO10" s="53"/>
      <c r="AP10" s="53"/>
      <c r="AQ10" s="53"/>
      <c r="AR10" s="53"/>
      <c r="AS10" s="53"/>
      <c r="AT10" s="45"/>
      <c r="AU10" s="45"/>
      <c r="AV10" s="45"/>
      <c r="AW10" s="45"/>
      <c r="AX10" s="45"/>
      <c r="AY10" s="45"/>
      <c r="AZ10" s="85"/>
      <c r="BA10" s="86"/>
      <c r="BB10" s="86"/>
      <c r="BC10" s="86"/>
      <c r="BD10" s="86"/>
      <c r="BE10" s="87"/>
      <c r="BF10" s="85"/>
      <c r="BG10" s="86"/>
      <c r="BH10" s="86"/>
      <c r="BI10" s="86"/>
      <c r="BJ10" s="86"/>
      <c r="BK10" s="86"/>
      <c r="BL10" s="87"/>
      <c r="BM10" s="85"/>
      <c r="BN10" s="86"/>
      <c r="BO10" s="86"/>
      <c r="BP10" s="86"/>
      <c r="BQ10" s="86"/>
      <c r="BR10" s="86"/>
      <c r="BS10" s="87"/>
    </row>
    <row r="11" spans="2:71" ht="10.15" customHeight="1">
      <c r="B11" s="149" t="s">
        <v>1</v>
      </c>
      <c r="C11" s="149"/>
      <c r="D11" s="149"/>
      <c r="E11" s="149"/>
      <c r="F11" s="149"/>
      <c r="G11" s="149"/>
      <c r="L11" s="48" t="s">
        <v>5</v>
      </c>
      <c r="M11" s="48"/>
      <c r="N11" s="49"/>
      <c r="O11" s="49"/>
      <c r="P11" s="48" t="s">
        <v>6</v>
      </c>
      <c r="Q11" s="38" t="s">
        <v>45</v>
      </c>
      <c r="R11" s="39"/>
      <c r="X11" s="48"/>
      <c r="Y11" s="1"/>
      <c r="AF11" s="48" t="s">
        <v>5</v>
      </c>
      <c r="AG11" s="48"/>
      <c r="AH11" s="49"/>
      <c r="AI11" s="49"/>
      <c r="AJ11" s="48" t="s">
        <v>6</v>
      </c>
      <c r="AK11" s="38" t="s">
        <v>45</v>
      </c>
      <c r="AL11" s="39"/>
      <c r="AN11" s="52"/>
      <c r="AO11" s="53"/>
      <c r="AP11" s="53"/>
      <c r="AQ11" s="53"/>
      <c r="AR11" s="53"/>
      <c r="AS11" s="53"/>
      <c r="AT11" s="46"/>
      <c r="AU11" s="46"/>
      <c r="AV11" s="46"/>
      <c r="AW11" s="46"/>
      <c r="AX11" s="46"/>
      <c r="AY11" s="46"/>
      <c r="AZ11" s="64"/>
      <c r="BA11" s="65"/>
      <c r="BB11" s="65"/>
      <c r="BC11" s="65"/>
      <c r="BD11" s="65"/>
      <c r="BE11" s="88"/>
      <c r="BF11" s="64"/>
      <c r="BG11" s="65"/>
      <c r="BH11" s="65"/>
      <c r="BI11" s="65"/>
      <c r="BJ11" s="65"/>
      <c r="BK11" s="65"/>
      <c r="BL11" s="88"/>
      <c r="BM11" s="64"/>
      <c r="BN11" s="65"/>
      <c r="BO11" s="65"/>
      <c r="BP11" s="65"/>
      <c r="BQ11" s="65"/>
      <c r="BR11" s="65"/>
      <c r="BS11" s="88"/>
    </row>
    <row r="12" spans="2:71" ht="10.15" customHeight="1">
      <c r="B12" s="149"/>
      <c r="C12" s="149"/>
      <c r="D12" s="149"/>
      <c r="E12" s="149"/>
      <c r="F12" s="149"/>
      <c r="G12" s="149"/>
      <c r="L12" s="48"/>
      <c r="M12" s="48"/>
      <c r="N12" s="49"/>
      <c r="O12" s="49"/>
      <c r="P12" s="48"/>
      <c r="Q12" s="39"/>
      <c r="R12" s="39"/>
      <c r="X12" s="48"/>
      <c r="Y12" s="1"/>
      <c r="AF12" s="48"/>
      <c r="AG12" s="48"/>
      <c r="AH12" s="49"/>
      <c r="AI12" s="49"/>
      <c r="AJ12" s="48"/>
      <c r="AK12" s="39"/>
      <c r="AL12" s="39"/>
    </row>
    <row r="13" spans="2:71" ht="10.15" customHeight="1">
      <c r="B13" s="48"/>
      <c r="C13" s="48"/>
      <c r="D13" s="48"/>
      <c r="E13" s="49">
        <v>9</v>
      </c>
      <c r="F13" s="49"/>
      <c r="G13" s="48" t="s">
        <v>2</v>
      </c>
      <c r="H13" s="48"/>
      <c r="I13" s="49">
        <v>26</v>
      </c>
      <c r="J13" s="49"/>
      <c r="K13" s="48" t="s">
        <v>3</v>
      </c>
      <c r="L13" s="48"/>
      <c r="M13" s="49">
        <v>8</v>
      </c>
      <c r="N13" s="49"/>
      <c r="O13" s="48" t="s">
        <v>4</v>
      </c>
      <c r="P13" s="48"/>
      <c r="Q13" s="38" t="s">
        <v>87</v>
      </c>
      <c r="R13" s="39"/>
      <c r="S13" s="48" t="s">
        <v>94</v>
      </c>
      <c r="T13" s="48"/>
      <c r="U13" s="48"/>
      <c r="V13" s="48"/>
      <c r="W13" s="48"/>
      <c r="X13" s="48"/>
      <c r="Y13" s="49">
        <v>9</v>
      </c>
      <c r="Z13" s="49"/>
      <c r="AA13" s="48" t="s">
        <v>2</v>
      </c>
      <c r="AB13" s="48"/>
      <c r="AC13" s="49">
        <v>27</v>
      </c>
      <c r="AD13" s="49"/>
      <c r="AE13" s="48" t="s">
        <v>3</v>
      </c>
      <c r="AF13" s="48"/>
      <c r="AG13" s="49">
        <v>21</v>
      </c>
      <c r="AH13" s="49"/>
      <c r="AI13" s="48" t="s">
        <v>4</v>
      </c>
      <c r="AJ13" s="48"/>
      <c r="AK13" s="38" t="s">
        <v>87</v>
      </c>
      <c r="AL13" s="39"/>
      <c r="AM13" s="48" t="s">
        <v>95</v>
      </c>
      <c r="AN13" s="48"/>
      <c r="AO13" s="48"/>
      <c r="AP13" s="48"/>
      <c r="AQ13" s="48"/>
      <c r="BI13" s="41" t="s">
        <v>13</v>
      </c>
      <c r="BJ13" s="42"/>
      <c r="BK13" s="42"/>
      <c r="BL13" s="42"/>
      <c r="BM13" s="42"/>
      <c r="BN13" s="42"/>
      <c r="BO13" s="42"/>
      <c r="BP13" s="42"/>
      <c r="BQ13" s="42"/>
      <c r="BR13" s="42"/>
      <c r="BS13" s="68"/>
    </row>
    <row r="14" spans="2:71" ht="10.15" customHeight="1">
      <c r="B14" s="48"/>
      <c r="C14" s="48"/>
      <c r="D14" s="48"/>
      <c r="E14" s="49"/>
      <c r="F14" s="49"/>
      <c r="G14" s="48"/>
      <c r="H14" s="48"/>
      <c r="I14" s="49"/>
      <c r="J14" s="49"/>
      <c r="K14" s="48"/>
      <c r="L14" s="48"/>
      <c r="M14" s="49"/>
      <c r="N14" s="49"/>
      <c r="O14" s="48"/>
      <c r="P14" s="48"/>
      <c r="Q14" s="39"/>
      <c r="R14" s="39"/>
      <c r="S14" s="48"/>
      <c r="T14" s="48"/>
      <c r="U14" s="48"/>
      <c r="V14" s="48"/>
      <c r="W14" s="48"/>
      <c r="X14" s="48"/>
      <c r="Y14" s="49"/>
      <c r="Z14" s="49"/>
      <c r="AA14" s="48"/>
      <c r="AB14" s="48"/>
      <c r="AC14" s="49"/>
      <c r="AD14" s="49"/>
      <c r="AE14" s="48"/>
      <c r="AF14" s="48"/>
      <c r="AG14" s="49"/>
      <c r="AH14" s="49"/>
      <c r="AI14" s="48"/>
      <c r="AJ14" s="48"/>
      <c r="AK14" s="39"/>
      <c r="AL14" s="39"/>
      <c r="AM14" s="48"/>
      <c r="AN14" s="48"/>
      <c r="AO14" s="48"/>
      <c r="AP14" s="48"/>
      <c r="AQ14" s="48"/>
      <c r="BI14" s="43"/>
      <c r="BJ14" s="44"/>
      <c r="BK14" s="44"/>
      <c r="BL14" s="44"/>
      <c r="BM14" s="44"/>
      <c r="BN14" s="44"/>
      <c r="BO14" s="44"/>
      <c r="BP14" s="44"/>
      <c r="BQ14" s="44"/>
      <c r="BR14" s="44"/>
      <c r="BS14" s="69"/>
    </row>
    <row r="15" spans="2:71" ht="10.15" customHeight="1">
      <c r="B15" s="149" t="s">
        <v>8</v>
      </c>
      <c r="C15" s="149"/>
      <c r="D15" s="149"/>
      <c r="E15" s="149"/>
      <c r="F15" s="149"/>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48" t="s">
        <v>11</v>
      </c>
      <c r="AF15" s="48"/>
      <c r="AG15" s="48"/>
      <c r="AH15" s="48"/>
      <c r="AI15" s="48"/>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I15" s="13"/>
      <c r="BJ15" s="2"/>
      <c r="BK15" s="2"/>
      <c r="BL15" s="2"/>
      <c r="BM15" s="2"/>
      <c r="BN15" s="2"/>
      <c r="BO15" s="2"/>
      <c r="BP15" s="2"/>
      <c r="BQ15" s="2"/>
      <c r="BR15" s="2"/>
      <c r="BS15" s="14"/>
    </row>
    <row r="16" spans="2:71" ht="10.15" customHeight="1">
      <c r="B16" s="149"/>
      <c r="C16" s="149"/>
      <c r="D16" s="149"/>
      <c r="E16" s="149"/>
      <c r="F16" s="149"/>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48"/>
      <c r="AF16" s="48"/>
      <c r="AG16" s="48"/>
      <c r="AH16" s="48"/>
      <c r="AI16" s="48"/>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I16" s="13"/>
      <c r="BJ16" s="2"/>
      <c r="BK16" s="2"/>
      <c r="BL16" s="2"/>
      <c r="BM16" s="2"/>
      <c r="BN16" s="2"/>
      <c r="BO16" s="2"/>
      <c r="BP16" s="2"/>
      <c r="BQ16" s="2"/>
      <c r="BR16" s="2"/>
      <c r="BS16" s="14"/>
    </row>
    <row r="17" spans="2:71" ht="10.15" customHeight="1">
      <c r="B17" s="48"/>
      <c r="C17" s="48"/>
      <c r="D17" s="48"/>
      <c r="E17" s="48"/>
      <c r="F17" s="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48"/>
      <c r="AF17" s="48"/>
      <c r="AG17" s="48"/>
      <c r="AH17" s="48"/>
      <c r="AI17" s="48"/>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I17" s="13"/>
      <c r="BJ17" s="2"/>
      <c r="BK17" s="2"/>
      <c r="BL17" s="2"/>
      <c r="BM17" s="2"/>
      <c r="BN17" s="2"/>
      <c r="BO17" s="2"/>
      <c r="BP17" s="2"/>
      <c r="BQ17" s="2"/>
      <c r="BR17" s="2"/>
      <c r="BS17" s="14"/>
    </row>
    <row r="18" spans="2:71" ht="10.15" customHeight="1">
      <c r="B18" s="48"/>
      <c r="C18" s="48"/>
      <c r="D18" s="48"/>
      <c r="E18" s="48"/>
      <c r="F18" s="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48"/>
      <c r="AF18" s="48"/>
      <c r="AG18" s="48"/>
      <c r="AH18" s="48"/>
      <c r="AI18" s="48"/>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I18" s="15"/>
      <c r="BJ18" s="16"/>
      <c r="BK18" s="16"/>
      <c r="BL18" s="16"/>
      <c r="BM18" s="16"/>
      <c r="BN18" s="16"/>
      <c r="BO18" s="16"/>
      <c r="BP18" s="16"/>
      <c r="BQ18" s="16"/>
      <c r="BR18" s="16"/>
      <c r="BS18" s="17"/>
    </row>
    <row r="19" spans="2:71" ht="3" customHeight="1" thickBot="1"/>
    <row r="20" spans="2:71" ht="18" customHeight="1">
      <c r="B20" s="133" t="s">
        <v>14</v>
      </c>
      <c r="C20" s="134"/>
      <c r="D20" s="134"/>
      <c r="E20" s="134" t="s">
        <v>15</v>
      </c>
      <c r="F20" s="134"/>
      <c r="G20" s="134"/>
      <c r="H20" s="134" t="s">
        <v>17</v>
      </c>
      <c r="I20" s="134"/>
      <c r="J20" s="134"/>
      <c r="K20" s="134"/>
      <c r="L20" s="134"/>
      <c r="M20" s="134"/>
      <c r="N20" s="134"/>
      <c r="O20" s="134"/>
      <c r="P20" s="134"/>
      <c r="Q20" s="134"/>
      <c r="R20" s="134"/>
      <c r="S20" s="134"/>
      <c r="T20" s="134"/>
      <c r="U20" s="134"/>
      <c r="V20" s="134"/>
      <c r="W20" s="134" t="s">
        <v>22</v>
      </c>
      <c r="X20" s="134"/>
      <c r="Y20" s="134"/>
      <c r="Z20" s="134"/>
      <c r="AA20" s="134"/>
      <c r="AB20" s="134"/>
      <c r="AC20" s="134"/>
      <c r="AD20" s="134"/>
      <c r="AE20" s="134"/>
      <c r="AF20" s="134"/>
      <c r="AG20" s="134" t="s">
        <v>23</v>
      </c>
      <c r="AH20" s="134"/>
      <c r="AI20" s="134"/>
      <c r="AJ20" s="134"/>
      <c r="AK20" s="134"/>
      <c r="AL20" s="138" t="s">
        <v>99</v>
      </c>
      <c r="AM20" s="139"/>
      <c r="AN20" s="139"/>
      <c r="AO20" s="139"/>
      <c r="AP20" s="140"/>
      <c r="AQ20" s="134" t="s">
        <v>24</v>
      </c>
      <c r="AR20" s="134"/>
      <c r="AS20" s="134"/>
      <c r="AT20" s="134"/>
      <c r="AU20" s="134"/>
      <c r="AV20" s="137" t="s">
        <v>25</v>
      </c>
      <c r="AW20" s="134"/>
      <c r="AX20" s="134"/>
      <c r="AY20" s="134"/>
      <c r="AZ20" s="134"/>
      <c r="BA20" s="134" t="s">
        <v>26</v>
      </c>
      <c r="BB20" s="134"/>
      <c r="BC20" s="134"/>
      <c r="BD20" s="134"/>
      <c r="BE20" s="134"/>
      <c r="BF20" s="134"/>
      <c r="BG20" s="134"/>
      <c r="BH20" s="78" t="s">
        <v>28</v>
      </c>
      <c r="BI20" s="79"/>
      <c r="BJ20" s="79"/>
      <c r="BK20" s="79"/>
      <c r="BL20" s="79"/>
      <c r="BM20" s="79"/>
      <c r="BN20" s="79"/>
      <c r="BO20" s="79"/>
      <c r="BP20" s="79"/>
      <c r="BQ20" s="79"/>
      <c r="BR20" s="79"/>
      <c r="BS20" s="80"/>
    </row>
    <row r="21" spans="2:71" ht="18" customHeight="1" thickBot="1">
      <c r="B21" s="135"/>
      <c r="C21" s="136"/>
      <c r="D21" s="136"/>
      <c r="E21" s="136" t="s">
        <v>16</v>
      </c>
      <c r="F21" s="136"/>
      <c r="G21" s="136"/>
      <c r="H21" s="136" t="s">
        <v>18</v>
      </c>
      <c r="I21" s="136"/>
      <c r="J21" s="136"/>
      <c r="K21" s="136"/>
      <c r="L21" s="136"/>
      <c r="M21" s="136" t="s">
        <v>19</v>
      </c>
      <c r="N21" s="136"/>
      <c r="O21" s="136"/>
      <c r="P21" s="136"/>
      <c r="Q21" s="136"/>
      <c r="R21" s="136" t="s">
        <v>84</v>
      </c>
      <c r="S21" s="136"/>
      <c r="T21" s="136"/>
      <c r="U21" s="136"/>
      <c r="V21" s="136"/>
      <c r="W21" s="136" t="s">
        <v>20</v>
      </c>
      <c r="X21" s="136"/>
      <c r="Y21" s="136"/>
      <c r="Z21" s="136"/>
      <c r="AA21" s="136"/>
      <c r="AB21" s="136" t="s">
        <v>21</v>
      </c>
      <c r="AC21" s="136"/>
      <c r="AD21" s="136"/>
      <c r="AE21" s="136"/>
      <c r="AF21" s="136"/>
      <c r="AG21" s="136"/>
      <c r="AH21" s="136"/>
      <c r="AI21" s="136"/>
      <c r="AJ21" s="136"/>
      <c r="AK21" s="136"/>
      <c r="AL21" s="141"/>
      <c r="AM21" s="120"/>
      <c r="AN21" s="120"/>
      <c r="AO21" s="120"/>
      <c r="AP21" s="142"/>
      <c r="AQ21" s="136"/>
      <c r="AR21" s="136"/>
      <c r="AS21" s="136"/>
      <c r="AT21" s="136"/>
      <c r="AU21" s="136"/>
      <c r="AV21" s="136"/>
      <c r="AW21" s="136"/>
      <c r="AX21" s="136"/>
      <c r="AY21" s="136"/>
      <c r="AZ21" s="136"/>
      <c r="BA21" s="136"/>
      <c r="BB21" s="136"/>
      <c r="BC21" s="136"/>
      <c r="BD21" s="136"/>
      <c r="BE21" s="136"/>
      <c r="BF21" s="136"/>
      <c r="BG21" s="136"/>
      <c r="BH21" s="81"/>
      <c r="BI21" s="82"/>
      <c r="BJ21" s="82"/>
      <c r="BK21" s="82"/>
      <c r="BL21" s="82"/>
      <c r="BM21" s="82"/>
      <c r="BN21" s="82"/>
      <c r="BO21" s="82"/>
      <c r="BP21" s="82"/>
      <c r="BQ21" s="82"/>
      <c r="BR21" s="82"/>
      <c r="BS21" s="83"/>
    </row>
    <row r="22" spans="2:71" ht="13.15" customHeight="1">
      <c r="B22" s="124">
        <v>44830</v>
      </c>
      <c r="C22" s="125"/>
      <c r="D22" s="125"/>
      <c r="E22" s="144"/>
      <c r="F22" s="145"/>
      <c r="G22" s="146"/>
      <c r="H22" s="143"/>
      <c r="I22" s="143"/>
      <c r="J22" s="143"/>
      <c r="K22" s="143"/>
      <c r="L22" s="143"/>
      <c r="M22" s="143"/>
      <c r="N22" s="143"/>
      <c r="O22" s="143"/>
      <c r="P22" s="143"/>
      <c r="Q22" s="143"/>
      <c r="R22" s="143"/>
      <c r="S22" s="143"/>
      <c r="T22" s="143"/>
      <c r="U22" s="143"/>
      <c r="V22" s="143"/>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90">
        <f>W22+AB22+AG22+AL22+AQ22+AV22</f>
        <v>0</v>
      </c>
      <c r="BB22" s="91"/>
      <c r="BC22" s="91"/>
      <c r="BD22" s="91"/>
      <c r="BE22" s="91"/>
      <c r="BF22" s="91"/>
      <c r="BG22" s="92"/>
      <c r="BH22" s="43" t="s">
        <v>74</v>
      </c>
      <c r="BI22" s="44"/>
      <c r="BJ22" s="44"/>
      <c r="BK22" s="44"/>
      <c r="BL22" s="44"/>
      <c r="BM22" s="71"/>
      <c r="BN22" s="71"/>
      <c r="BO22" s="71"/>
      <c r="BP22" s="71"/>
      <c r="BQ22" s="71"/>
      <c r="BR22" s="71" t="s">
        <v>30</v>
      </c>
      <c r="BS22" s="84"/>
    </row>
    <row r="23" spans="2:71" ht="13.15" customHeight="1">
      <c r="B23" s="126"/>
      <c r="C23" s="127"/>
      <c r="D23" s="127"/>
      <c r="E23" s="128"/>
      <c r="F23" s="129"/>
      <c r="G23" s="130"/>
      <c r="H23" s="114"/>
      <c r="I23" s="114"/>
      <c r="J23" s="114"/>
      <c r="K23" s="114"/>
      <c r="L23" s="114"/>
      <c r="M23" s="114"/>
      <c r="N23" s="114"/>
      <c r="O23" s="114"/>
      <c r="P23" s="114"/>
      <c r="Q23" s="114"/>
      <c r="R23" s="114"/>
      <c r="S23" s="114"/>
      <c r="T23" s="114"/>
      <c r="U23" s="114"/>
      <c r="V23" s="114"/>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93"/>
      <c r="BB23" s="94"/>
      <c r="BC23" s="94"/>
      <c r="BD23" s="94"/>
      <c r="BE23" s="94"/>
      <c r="BF23" s="94"/>
      <c r="BG23" s="95"/>
      <c r="BH23" s="70"/>
      <c r="BI23" s="71"/>
      <c r="BJ23" s="71"/>
      <c r="BK23" s="71"/>
      <c r="BL23" s="74">
        <f>W42+AG42+AL42+AQ42+AV42</f>
        <v>0</v>
      </c>
      <c r="BM23" s="74"/>
      <c r="BN23" s="74"/>
      <c r="BO23" s="74"/>
      <c r="BP23" s="74"/>
      <c r="BQ23" s="74"/>
      <c r="BR23" s="74"/>
      <c r="BS23" s="75"/>
    </row>
    <row r="24" spans="2:71" ht="13.15" customHeight="1">
      <c r="B24" s="124">
        <v>44831</v>
      </c>
      <c r="C24" s="125"/>
      <c r="D24" s="125"/>
      <c r="E24" s="128"/>
      <c r="F24" s="129"/>
      <c r="G24" s="130"/>
      <c r="H24" s="114"/>
      <c r="I24" s="114"/>
      <c r="J24" s="114"/>
      <c r="K24" s="114"/>
      <c r="L24" s="114"/>
      <c r="M24" s="114"/>
      <c r="N24" s="114"/>
      <c r="O24" s="114"/>
      <c r="P24" s="114"/>
      <c r="Q24" s="114"/>
      <c r="R24" s="114"/>
      <c r="S24" s="114"/>
      <c r="T24" s="114"/>
      <c r="U24" s="114"/>
      <c r="V24" s="114"/>
      <c r="W24" s="105"/>
      <c r="X24" s="105"/>
      <c r="Y24" s="105"/>
      <c r="Z24" s="105"/>
      <c r="AA24" s="105"/>
      <c r="AB24" s="105"/>
      <c r="AC24" s="105"/>
      <c r="AD24" s="105"/>
      <c r="AE24" s="105"/>
      <c r="AF24" s="105"/>
      <c r="AG24" s="132"/>
      <c r="AH24" s="132"/>
      <c r="AI24" s="132"/>
      <c r="AJ24" s="132"/>
      <c r="AK24" s="132"/>
      <c r="AL24" s="105"/>
      <c r="AM24" s="105"/>
      <c r="AN24" s="105"/>
      <c r="AO24" s="105"/>
      <c r="AP24" s="105"/>
      <c r="AQ24" s="105"/>
      <c r="AR24" s="105"/>
      <c r="AS24" s="105"/>
      <c r="AT24" s="105"/>
      <c r="AU24" s="105"/>
      <c r="AV24" s="105"/>
      <c r="AW24" s="105"/>
      <c r="AX24" s="105"/>
      <c r="AY24" s="105"/>
      <c r="AZ24" s="105"/>
      <c r="BA24" s="89">
        <f>W24+AB24+AG24+AL24+AQ24+AV24</f>
        <v>0</v>
      </c>
      <c r="BB24" s="89"/>
      <c r="BC24" s="89"/>
      <c r="BD24" s="89"/>
      <c r="BE24" s="89"/>
      <c r="BF24" s="89"/>
      <c r="BG24" s="89"/>
      <c r="BH24" s="72"/>
      <c r="BI24" s="73"/>
      <c r="BJ24" s="73"/>
      <c r="BK24" s="73"/>
      <c r="BL24" s="76"/>
      <c r="BM24" s="76"/>
      <c r="BN24" s="76"/>
      <c r="BO24" s="76"/>
      <c r="BP24" s="76"/>
      <c r="BQ24" s="76"/>
      <c r="BR24" s="76"/>
      <c r="BS24" s="77"/>
    </row>
    <row r="25" spans="2:71" ht="13.15" customHeight="1">
      <c r="B25" s="126"/>
      <c r="C25" s="127"/>
      <c r="D25" s="127"/>
      <c r="E25" s="128"/>
      <c r="F25" s="129"/>
      <c r="G25" s="130"/>
      <c r="H25" s="114"/>
      <c r="I25" s="114"/>
      <c r="J25" s="114"/>
      <c r="K25" s="114"/>
      <c r="L25" s="114"/>
      <c r="M25" s="114"/>
      <c r="N25" s="114"/>
      <c r="O25" s="114"/>
      <c r="P25" s="114"/>
      <c r="Q25" s="114"/>
      <c r="R25" s="114"/>
      <c r="S25" s="114"/>
      <c r="T25" s="114"/>
      <c r="U25" s="114"/>
      <c r="V25" s="114"/>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89"/>
      <c r="BB25" s="89"/>
      <c r="BC25" s="89"/>
      <c r="BD25" s="89"/>
      <c r="BE25" s="89"/>
      <c r="BF25" s="89"/>
      <c r="BG25" s="89"/>
      <c r="BH25" s="61" t="s">
        <v>73</v>
      </c>
      <c r="BI25" s="62"/>
      <c r="BJ25" s="62"/>
      <c r="BK25" s="62"/>
      <c r="BL25" s="62"/>
      <c r="BM25" s="62"/>
      <c r="BN25" s="62"/>
      <c r="BO25" s="62"/>
      <c r="BP25" s="62"/>
      <c r="BQ25" s="62"/>
      <c r="BR25" s="63" t="s">
        <v>33</v>
      </c>
      <c r="BS25" s="67"/>
    </row>
    <row r="26" spans="2:71" ht="13.15" customHeight="1">
      <c r="B26" s="124" t="s">
        <v>27</v>
      </c>
      <c r="C26" s="125"/>
      <c r="D26" s="125"/>
      <c r="E26" s="128"/>
      <c r="F26" s="129"/>
      <c r="G26" s="130"/>
      <c r="H26" s="114"/>
      <c r="I26" s="114"/>
      <c r="J26" s="114"/>
      <c r="K26" s="114"/>
      <c r="L26" s="114"/>
      <c r="M26" s="114"/>
      <c r="N26" s="114"/>
      <c r="O26" s="114"/>
      <c r="P26" s="114"/>
      <c r="Q26" s="114"/>
      <c r="R26" s="114"/>
      <c r="S26" s="114"/>
      <c r="T26" s="114"/>
      <c r="U26" s="114"/>
      <c r="V26" s="114"/>
      <c r="W26" s="105"/>
      <c r="X26" s="105"/>
      <c r="Y26" s="105"/>
      <c r="Z26" s="105"/>
      <c r="AA26" s="105"/>
      <c r="AB26" s="105"/>
      <c r="AC26" s="105"/>
      <c r="AD26" s="105"/>
      <c r="AE26" s="105"/>
      <c r="AF26" s="105"/>
      <c r="AG26" s="132"/>
      <c r="AH26" s="132"/>
      <c r="AI26" s="132"/>
      <c r="AJ26" s="132"/>
      <c r="AK26" s="132"/>
      <c r="AL26" s="105"/>
      <c r="AM26" s="105"/>
      <c r="AN26" s="105"/>
      <c r="AO26" s="105"/>
      <c r="AP26" s="105"/>
      <c r="AQ26" s="105"/>
      <c r="AR26" s="105"/>
      <c r="AS26" s="105"/>
      <c r="AT26" s="105"/>
      <c r="AU26" s="105"/>
      <c r="AV26" s="105"/>
      <c r="AW26" s="105"/>
      <c r="AX26" s="105"/>
      <c r="AY26" s="105"/>
      <c r="AZ26" s="105"/>
      <c r="BA26" s="89">
        <f>W26+AB26+AG26+AL26+AQ26+AV26</f>
        <v>0</v>
      </c>
      <c r="BB26" s="89"/>
      <c r="BC26" s="89"/>
      <c r="BD26" s="89"/>
      <c r="BE26" s="89"/>
      <c r="BF26" s="89"/>
      <c r="BG26" s="89"/>
      <c r="BH26" s="70"/>
      <c r="BI26" s="71"/>
      <c r="BJ26" s="71"/>
      <c r="BK26" s="71"/>
      <c r="BL26" s="56"/>
      <c r="BM26" s="56"/>
      <c r="BN26" s="56"/>
      <c r="BO26" s="56"/>
      <c r="BP26" s="56"/>
      <c r="BQ26" s="56"/>
      <c r="BR26" s="56"/>
      <c r="BS26" s="57"/>
    </row>
    <row r="27" spans="2:71" ht="13.15" customHeight="1">
      <c r="B27" s="126"/>
      <c r="C27" s="127"/>
      <c r="D27" s="127"/>
      <c r="E27" s="128"/>
      <c r="F27" s="129"/>
      <c r="G27" s="130"/>
      <c r="H27" s="114"/>
      <c r="I27" s="114"/>
      <c r="J27" s="114"/>
      <c r="K27" s="114"/>
      <c r="L27" s="114"/>
      <c r="M27" s="114"/>
      <c r="N27" s="114"/>
      <c r="O27" s="114"/>
      <c r="P27" s="114"/>
      <c r="Q27" s="114"/>
      <c r="R27" s="114"/>
      <c r="S27" s="114"/>
      <c r="T27" s="114"/>
      <c r="U27" s="114"/>
      <c r="V27" s="114"/>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89"/>
      <c r="BB27" s="89"/>
      <c r="BC27" s="89"/>
      <c r="BD27" s="89"/>
      <c r="BE27" s="89"/>
      <c r="BF27" s="89"/>
      <c r="BG27" s="89"/>
      <c r="BH27" s="72"/>
      <c r="BI27" s="73"/>
      <c r="BJ27" s="73"/>
      <c r="BK27" s="73"/>
      <c r="BL27" s="58"/>
      <c r="BM27" s="58"/>
      <c r="BN27" s="58"/>
      <c r="BO27" s="58"/>
      <c r="BP27" s="58"/>
      <c r="BQ27" s="58"/>
      <c r="BR27" s="58"/>
      <c r="BS27" s="59"/>
    </row>
    <row r="28" spans="2:71" ht="13.15" customHeight="1">
      <c r="B28" s="124" t="s">
        <v>27</v>
      </c>
      <c r="C28" s="125"/>
      <c r="D28" s="125"/>
      <c r="E28" s="128"/>
      <c r="F28" s="129"/>
      <c r="G28" s="130"/>
      <c r="H28" s="114"/>
      <c r="I28" s="114"/>
      <c r="J28" s="114"/>
      <c r="K28" s="114"/>
      <c r="L28" s="114"/>
      <c r="M28" s="114"/>
      <c r="N28" s="114"/>
      <c r="O28" s="114"/>
      <c r="P28" s="114"/>
      <c r="Q28" s="114"/>
      <c r="R28" s="114"/>
      <c r="S28" s="114"/>
      <c r="T28" s="114"/>
      <c r="U28" s="114"/>
      <c r="V28" s="114"/>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89">
        <f>W28+AB28+AG28+AL28+AQ28+AV28</f>
        <v>0</v>
      </c>
      <c r="BB28" s="89"/>
      <c r="BC28" s="89"/>
      <c r="BD28" s="89"/>
      <c r="BE28" s="89"/>
      <c r="BF28" s="89"/>
      <c r="BG28" s="89"/>
      <c r="BH28" s="61" t="s">
        <v>82</v>
      </c>
      <c r="BI28" s="62"/>
      <c r="BJ28" s="62"/>
      <c r="BK28" s="62"/>
      <c r="BL28" s="62"/>
      <c r="BM28" s="63"/>
      <c r="BN28" s="63"/>
      <c r="BO28" s="63"/>
      <c r="BP28" s="63"/>
      <c r="BQ28" s="63"/>
      <c r="BR28" s="63" t="s">
        <v>35</v>
      </c>
      <c r="BS28" s="67"/>
    </row>
    <row r="29" spans="2:71" ht="13.15" customHeight="1">
      <c r="B29" s="126"/>
      <c r="C29" s="127"/>
      <c r="D29" s="127"/>
      <c r="E29" s="128"/>
      <c r="F29" s="129"/>
      <c r="G29" s="130"/>
      <c r="H29" s="114"/>
      <c r="I29" s="114"/>
      <c r="J29" s="114"/>
      <c r="K29" s="114"/>
      <c r="L29" s="114"/>
      <c r="M29" s="114"/>
      <c r="N29" s="114"/>
      <c r="O29" s="114"/>
      <c r="P29" s="114"/>
      <c r="Q29" s="114"/>
      <c r="R29" s="114"/>
      <c r="S29" s="114"/>
      <c r="T29" s="114"/>
      <c r="U29" s="114"/>
      <c r="V29" s="114"/>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89"/>
      <c r="BB29" s="89"/>
      <c r="BC29" s="89"/>
      <c r="BD29" s="89"/>
      <c r="BE29" s="89"/>
      <c r="BF29" s="89"/>
      <c r="BG29" s="89"/>
      <c r="BH29" s="70"/>
      <c r="BI29" s="71"/>
      <c r="BJ29" s="71"/>
      <c r="BK29" s="71"/>
      <c r="BL29" s="74">
        <f>BL23-BL26</f>
        <v>0</v>
      </c>
      <c r="BM29" s="106"/>
      <c r="BN29" s="106"/>
      <c r="BO29" s="106"/>
      <c r="BP29" s="106"/>
      <c r="BQ29" s="106"/>
      <c r="BR29" s="106"/>
      <c r="BS29" s="107"/>
    </row>
    <row r="30" spans="2:71" ht="13.15" customHeight="1">
      <c r="B30" s="124" t="s">
        <v>27</v>
      </c>
      <c r="C30" s="125"/>
      <c r="D30" s="125"/>
      <c r="E30" s="128"/>
      <c r="F30" s="129"/>
      <c r="G30" s="130"/>
      <c r="H30" s="114"/>
      <c r="I30" s="114"/>
      <c r="J30" s="114"/>
      <c r="K30" s="114"/>
      <c r="L30" s="114"/>
      <c r="M30" s="114"/>
      <c r="N30" s="114"/>
      <c r="O30" s="114"/>
      <c r="P30" s="114"/>
      <c r="Q30" s="114"/>
      <c r="R30" s="114"/>
      <c r="S30" s="114"/>
      <c r="T30" s="114"/>
      <c r="U30" s="114"/>
      <c r="V30" s="114"/>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89">
        <f>W30+AB30+AG30+AL30+AQ30+AV30</f>
        <v>0</v>
      </c>
      <c r="BB30" s="89"/>
      <c r="BC30" s="89"/>
      <c r="BD30" s="89"/>
      <c r="BE30" s="89"/>
      <c r="BF30" s="89"/>
      <c r="BG30" s="89"/>
      <c r="BH30" s="72"/>
      <c r="BI30" s="73"/>
      <c r="BJ30" s="73"/>
      <c r="BK30" s="73"/>
      <c r="BL30" s="108"/>
      <c r="BM30" s="108"/>
      <c r="BN30" s="108"/>
      <c r="BO30" s="108"/>
      <c r="BP30" s="108"/>
      <c r="BQ30" s="108"/>
      <c r="BR30" s="108"/>
      <c r="BS30" s="109"/>
    </row>
    <row r="31" spans="2:71" ht="13.15" customHeight="1">
      <c r="B31" s="126"/>
      <c r="C31" s="127"/>
      <c r="D31" s="127"/>
      <c r="E31" s="128"/>
      <c r="F31" s="129"/>
      <c r="G31" s="130"/>
      <c r="H31" s="114"/>
      <c r="I31" s="114"/>
      <c r="J31" s="114"/>
      <c r="K31" s="114"/>
      <c r="L31" s="114"/>
      <c r="M31" s="114"/>
      <c r="N31" s="114"/>
      <c r="O31" s="114"/>
      <c r="P31" s="114"/>
      <c r="Q31" s="114"/>
      <c r="R31" s="114"/>
      <c r="S31" s="114"/>
      <c r="T31" s="114"/>
      <c r="U31" s="114"/>
      <c r="V31" s="114"/>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89"/>
      <c r="BB31" s="89"/>
      <c r="BC31" s="89"/>
      <c r="BD31" s="89"/>
      <c r="BE31" s="89"/>
      <c r="BF31" s="89"/>
      <c r="BG31" s="89"/>
      <c r="BH31" s="24" t="s">
        <v>75</v>
      </c>
      <c r="BI31" s="25"/>
      <c r="BJ31" s="25"/>
      <c r="BK31" s="25"/>
      <c r="BL31" s="25"/>
      <c r="BM31" s="25"/>
      <c r="BN31" s="25"/>
      <c r="BO31" s="25"/>
      <c r="BP31" s="25"/>
      <c r="BQ31" s="25"/>
      <c r="BR31" s="42"/>
      <c r="BS31" s="60"/>
    </row>
    <row r="32" spans="2:71" ht="13.15" customHeight="1">
      <c r="B32" s="124" t="s">
        <v>27</v>
      </c>
      <c r="C32" s="125"/>
      <c r="D32" s="125"/>
      <c r="E32" s="128"/>
      <c r="F32" s="129"/>
      <c r="G32" s="130"/>
      <c r="H32" s="114"/>
      <c r="I32" s="114"/>
      <c r="J32" s="114"/>
      <c r="K32" s="114"/>
      <c r="L32" s="114"/>
      <c r="M32" s="114"/>
      <c r="N32" s="114"/>
      <c r="O32" s="114"/>
      <c r="P32" s="114"/>
      <c r="Q32" s="114"/>
      <c r="R32" s="114"/>
      <c r="S32" s="114"/>
      <c r="T32" s="114"/>
      <c r="U32" s="114"/>
      <c r="V32" s="114"/>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89">
        <f>W32+AB32+AG32+AL32+AQ32+AV32</f>
        <v>0</v>
      </c>
      <c r="BB32" s="89"/>
      <c r="BC32" s="89"/>
      <c r="BD32" s="89"/>
      <c r="BE32" s="89"/>
      <c r="BF32" s="89"/>
      <c r="BG32" s="89"/>
      <c r="BH32" s="110" t="s">
        <v>106</v>
      </c>
      <c r="BI32" s="111"/>
      <c r="BJ32" s="111"/>
      <c r="BK32" s="111"/>
      <c r="BL32" s="111"/>
      <c r="BM32" s="111"/>
      <c r="BN32" s="111"/>
      <c r="BO32" s="111"/>
      <c r="BP32" s="111"/>
      <c r="BQ32" s="111"/>
      <c r="BR32" s="111"/>
      <c r="BS32" s="112"/>
    </row>
    <row r="33" spans="2:71" ht="13.15" customHeight="1">
      <c r="B33" s="126"/>
      <c r="C33" s="127"/>
      <c r="D33" s="127"/>
      <c r="E33" s="128"/>
      <c r="F33" s="129"/>
      <c r="G33" s="130"/>
      <c r="H33" s="114"/>
      <c r="I33" s="114"/>
      <c r="J33" s="114"/>
      <c r="K33" s="114"/>
      <c r="L33" s="114"/>
      <c r="M33" s="114"/>
      <c r="N33" s="114"/>
      <c r="O33" s="114"/>
      <c r="P33" s="114"/>
      <c r="Q33" s="114"/>
      <c r="R33" s="114"/>
      <c r="S33" s="114"/>
      <c r="T33" s="114"/>
      <c r="U33" s="114"/>
      <c r="V33" s="114"/>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89"/>
      <c r="BB33" s="89"/>
      <c r="BC33" s="89"/>
      <c r="BD33" s="89"/>
      <c r="BE33" s="89"/>
      <c r="BF33" s="89"/>
      <c r="BG33" s="89"/>
      <c r="BH33" s="64"/>
      <c r="BI33" s="65"/>
      <c r="BJ33" s="65"/>
      <c r="BK33" s="65"/>
      <c r="BL33" s="65"/>
      <c r="BM33" s="65"/>
      <c r="BN33" s="65"/>
      <c r="BO33" s="65"/>
      <c r="BP33" s="65"/>
      <c r="BQ33" s="65"/>
      <c r="BR33" s="65"/>
      <c r="BS33" s="66"/>
    </row>
    <row r="34" spans="2:71" ht="13.15" customHeight="1">
      <c r="B34" s="124" t="s">
        <v>27</v>
      </c>
      <c r="C34" s="125"/>
      <c r="D34" s="125"/>
      <c r="E34" s="128"/>
      <c r="F34" s="129"/>
      <c r="G34" s="130"/>
      <c r="H34" s="114"/>
      <c r="I34" s="114"/>
      <c r="J34" s="114"/>
      <c r="K34" s="114"/>
      <c r="L34" s="114"/>
      <c r="M34" s="131"/>
      <c r="N34" s="114"/>
      <c r="O34" s="114"/>
      <c r="P34" s="114"/>
      <c r="Q34" s="114"/>
      <c r="R34" s="131"/>
      <c r="S34" s="114"/>
      <c r="T34" s="114"/>
      <c r="U34" s="114"/>
      <c r="V34" s="114"/>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89">
        <f>W34+AB34+AG34+AL34+AQ34+AV34</f>
        <v>0</v>
      </c>
      <c r="BB34" s="89"/>
      <c r="BC34" s="89"/>
      <c r="BD34" s="89"/>
      <c r="BE34" s="89"/>
      <c r="BF34" s="89"/>
      <c r="BG34" s="89"/>
      <c r="BH34" s="24" t="s">
        <v>76</v>
      </c>
      <c r="BI34" s="26"/>
      <c r="BJ34" s="26"/>
      <c r="BK34" s="26"/>
      <c r="BL34" s="26"/>
      <c r="BM34" s="26"/>
      <c r="BN34" s="26"/>
      <c r="BO34" s="26"/>
      <c r="BP34" s="26"/>
      <c r="BQ34" s="26"/>
      <c r="BR34" s="26"/>
      <c r="BS34" s="27"/>
    </row>
    <row r="35" spans="2:71" ht="13.15" customHeight="1">
      <c r="B35" s="126"/>
      <c r="C35" s="127"/>
      <c r="D35" s="127"/>
      <c r="E35" s="128"/>
      <c r="F35" s="129"/>
      <c r="G35" s="130"/>
      <c r="H35" s="114"/>
      <c r="I35" s="114"/>
      <c r="J35" s="114"/>
      <c r="K35" s="114"/>
      <c r="L35" s="114"/>
      <c r="M35" s="114"/>
      <c r="N35" s="114"/>
      <c r="O35" s="114"/>
      <c r="P35" s="114"/>
      <c r="Q35" s="114"/>
      <c r="R35" s="114"/>
      <c r="S35" s="114"/>
      <c r="T35" s="114"/>
      <c r="U35" s="114"/>
      <c r="V35" s="114"/>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89"/>
      <c r="BB35" s="89"/>
      <c r="BC35" s="89"/>
      <c r="BD35" s="89"/>
      <c r="BE35" s="89"/>
      <c r="BF35" s="89"/>
      <c r="BG35" s="89"/>
      <c r="BH35" s="110" t="s">
        <v>107</v>
      </c>
      <c r="BI35" s="111"/>
      <c r="BJ35" s="111"/>
      <c r="BK35" s="111"/>
      <c r="BL35" s="111"/>
      <c r="BM35" s="111"/>
      <c r="BN35" s="111"/>
      <c r="BO35" s="111"/>
      <c r="BP35" s="111"/>
      <c r="BQ35" s="111"/>
      <c r="BR35" s="111"/>
      <c r="BS35" s="112"/>
    </row>
    <row r="36" spans="2:71" ht="13.15" customHeight="1">
      <c r="B36" s="124" t="s">
        <v>27</v>
      </c>
      <c r="C36" s="125"/>
      <c r="D36" s="125"/>
      <c r="E36" s="128"/>
      <c r="F36" s="129"/>
      <c r="G36" s="130"/>
      <c r="H36" s="114"/>
      <c r="I36" s="114"/>
      <c r="J36" s="114"/>
      <c r="K36" s="114"/>
      <c r="L36" s="114"/>
      <c r="M36" s="114"/>
      <c r="N36" s="114"/>
      <c r="O36" s="114"/>
      <c r="P36" s="114"/>
      <c r="Q36" s="114"/>
      <c r="R36" s="114"/>
      <c r="S36" s="114"/>
      <c r="T36" s="114"/>
      <c r="U36" s="114"/>
      <c r="V36" s="114"/>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89">
        <f>W36+AB36+AG36+AL36+AQ36+AV36</f>
        <v>0</v>
      </c>
      <c r="BB36" s="89"/>
      <c r="BC36" s="89"/>
      <c r="BD36" s="89"/>
      <c r="BE36" s="89"/>
      <c r="BF36" s="89"/>
      <c r="BG36" s="89"/>
      <c r="BH36" s="64"/>
      <c r="BI36" s="65"/>
      <c r="BJ36" s="65"/>
      <c r="BK36" s="65"/>
      <c r="BL36" s="65"/>
      <c r="BM36" s="65"/>
      <c r="BN36" s="65"/>
      <c r="BO36" s="65"/>
      <c r="BP36" s="65"/>
      <c r="BQ36" s="65"/>
      <c r="BR36" s="65"/>
      <c r="BS36" s="66"/>
    </row>
    <row r="37" spans="2:71" ht="13.15" customHeight="1">
      <c r="B37" s="126"/>
      <c r="C37" s="127"/>
      <c r="D37" s="127"/>
      <c r="E37" s="128"/>
      <c r="F37" s="129"/>
      <c r="G37" s="130"/>
      <c r="H37" s="114"/>
      <c r="I37" s="114"/>
      <c r="J37" s="114"/>
      <c r="K37" s="114"/>
      <c r="L37" s="114"/>
      <c r="M37" s="114"/>
      <c r="N37" s="114"/>
      <c r="O37" s="114"/>
      <c r="P37" s="114"/>
      <c r="Q37" s="114"/>
      <c r="R37" s="114"/>
      <c r="S37" s="114"/>
      <c r="T37" s="114"/>
      <c r="U37" s="114"/>
      <c r="V37" s="114"/>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89"/>
      <c r="BB37" s="89"/>
      <c r="BC37" s="89"/>
      <c r="BD37" s="89"/>
      <c r="BE37" s="89"/>
      <c r="BF37" s="89"/>
      <c r="BG37" s="89"/>
      <c r="BH37" s="61" t="s">
        <v>77</v>
      </c>
      <c r="BI37" s="62"/>
      <c r="BJ37" s="62"/>
      <c r="BK37" s="62"/>
      <c r="BL37" s="62"/>
      <c r="BM37" s="63"/>
      <c r="BN37" s="63"/>
      <c r="BO37" s="63"/>
      <c r="BP37" s="63"/>
      <c r="BQ37" s="63"/>
      <c r="BR37" s="63" t="s">
        <v>39</v>
      </c>
      <c r="BS37" s="67"/>
    </row>
    <row r="38" spans="2:71" ht="13.15" customHeight="1">
      <c r="B38" s="124" t="s">
        <v>27</v>
      </c>
      <c r="C38" s="125"/>
      <c r="D38" s="125"/>
      <c r="E38" s="128"/>
      <c r="F38" s="129"/>
      <c r="G38" s="130"/>
      <c r="H38" s="114"/>
      <c r="I38" s="114"/>
      <c r="J38" s="114"/>
      <c r="K38" s="114"/>
      <c r="L38" s="114"/>
      <c r="M38" s="114"/>
      <c r="N38" s="114"/>
      <c r="O38" s="114"/>
      <c r="P38" s="114"/>
      <c r="Q38" s="114"/>
      <c r="R38" s="114"/>
      <c r="S38" s="114"/>
      <c r="T38" s="114"/>
      <c r="U38" s="114"/>
      <c r="V38" s="114"/>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89">
        <f>W38+AB38+AG38+AL38+AQ38+AV38</f>
        <v>0</v>
      </c>
      <c r="BB38" s="89"/>
      <c r="BC38" s="89"/>
      <c r="BD38" s="89"/>
      <c r="BE38" s="89"/>
      <c r="BF38" s="89"/>
      <c r="BG38" s="89"/>
      <c r="BH38" s="70"/>
      <c r="BI38" s="71"/>
      <c r="BJ38" s="71"/>
      <c r="BK38" s="71"/>
      <c r="BL38" s="56">
        <v>0</v>
      </c>
      <c r="BM38" s="56"/>
      <c r="BN38" s="56"/>
      <c r="BO38" s="56"/>
      <c r="BP38" s="56"/>
      <c r="BQ38" s="56"/>
      <c r="BR38" s="56"/>
      <c r="BS38" s="57"/>
    </row>
    <row r="39" spans="2:71" ht="13.15" customHeight="1">
      <c r="B39" s="126"/>
      <c r="C39" s="127"/>
      <c r="D39" s="127"/>
      <c r="E39" s="128"/>
      <c r="F39" s="129"/>
      <c r="G39" s="130"/>
      <c r="H39" s="114"/>
      <c r="I39" s="114"/>
      <c r="J39" s="114"/>
      <c r="K39" s="114"/>
      <c r="L39" s="114"/>
      <c r="M39" s="114"/>
      <c r="N39" s="114"/>
      <c r="O39" s="114"/>
      <c r="P39" s="114"/>
      <c r="Q39" s="114"/>
      <c r="R39" s="114"/>
      <c r="S39" s="114"/>
      <c r="T39" s="114"/>
      <c r="U39" s="114"/>
      <c r="V39" s="114"/>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89"/>
      <c r="BB39" s="89"/>
      <c r="BC39" s="89"/>
      <c r="BD39" s="89"/>
      <c r="BE39" s="89"/>
      <c r="BF39" s="89"/>
      <c r="BG39" s="89"/>
      <c r="BH39" s="72"/>
      <c r="BI39" s="73"/>
      <c r="BJ39" s="73"/>
      <c r="BK39" s="73"/>
      <c r="BL39" s="58"/>
      <c r="BM39" s="58"/>
      <c r="BN39" s="58"/>
      <c r="BO39" s="58"/>
      <c r="BP39" s="58"/>
      <c r="BQ39" s="58"/>
      <c r="BR39" s="58"/>
      <c r="BS39" s="59"/>
    </row>
    <row r="40" spans="2:71" ht="13.15" customHeight="1">
      <c r="B40" s="124" t="s">
        <v>27</v>
      </c>
      <c r="C40" s="125"/>
      <c r="D40" s="125"/>
      <c r="E40" s="128"/>
      <c r="F40" s="129"/>
      <c r="G40" s="130"/>
      <c r="H40" s="114"/>
      <c r="I40" s="114"/>
      <c r="J40" s="114"/>
      <c r="K40" s="114"/>
      <c r="L40" s="114"/>
      <c r="M40" s="114"/>
      <c r="N40" s="114"/>
      <c r="O40" s="114"/>
      <c r="P40" s="114"/>
      <c r="Q40" s="114"/>
      <c r="R40" s="114"/>
      <c r="S40" s="114"/>
      <c r="T40" s="114"/>
      <c r="U40" s="114"/>
      <c r="V40" s="114"/>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89">
        <f>W40+AB40+AG40+AL40+AQ40+AV40</f>
        <v>0</v>
      </c>
      <c r="BB40" s="89"/>
      <c r="BC40" s="89"/>
      <c r="BD40" s="89"/>
      <c r="BE40" s="89"/>
      <c r="BF40" s="89"/>
      <c r="BG40" s="89"/>
      <c r="BH40" s="61" t="s">
        <v>78</v>
      </c>
      <c r="BI40" s="62"/>
      <c r="BJ40" s="62"/>
      <c r="BK40" s="62"/>
      <c r="BL40" s="62"/>
      <c r="BM40" s="62"/>
      <c r="BN40" s="62"/>
      <c r="BO40" s="62"/>
      <c r="BP40" s="62"/>
      <c r="BQ40" s="63"/>
      <c r="BR40" s="63"/>
      <c r="BS40" s="67"/>
    </row>
    <row r="41" spans="2:71" ht="13.15" customHeight="1">
      <c r="B41" s="126"/>
      <c r="C41" s="127"/>
      <c r="D41" s="127"/>
      <c r="E41" s="128"/>
      <c r="F41" s="129"/>
      <c r="G41" s="130"/>
      <c r="H41" s="114"/>
      <c r="I41" s="114"/>
      <c r="J41" s="114"/>
      <c r="K41" s="114"/>
      <c r="L41" s="114"/>
      <c r="M41" s="114"/>
      <c r="N41" s="114"/>
      <c r="O41" s="114"/>
      <c r="P41" s="114"/>
      <c r="Q41" s="114"/>
      <c r="R41" s="114"/>
      <c r="S41" s="114"/>
      <c r="T41" s="114"/>
      <c r="U41" s="114"/>
      <c r="V41" s="114"/>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89"/>
      <c r="BB41" s="89"/>
      <c r="BC41" s="89"/>
      <c r="BD41" s="89"/>
      <c r="BE41" s="89"/>
      <c r="BF41" s="89"/>
      <c r="BG41" s="89"/>
      <c r="BH41" s="43" t="s">
        <v>72</v>
      </c>
      <c r="BI41" s="44"/>
      <c r="BJ41" s="44"/>
      <c r="BK41" s="44"/>
      <c r="BL41" s="74">
        <f>BL29-BL38</f>
        <v>0</v>
      </c>
      <c r="BM41" s="106"/>
      <c r="BN41" s="106"/>
      <c r="BO41" s="106"/>
      <c r="BP41" s="106"/>
      <c r="BQ41" s="106"/>
      <c r="BR41" s="106"/>
      <c r="BS41" s="107"/>
    </row>
    <row r="42" spans="2:71" ht="13.15" customHeight="1">
      <c r="B42" s="115" t="s">
        <v>31</v>
      </c>
      <c r="C42" s="116"/>
      <c r="D42" s="116"/>
      <c r="E42" s="116"/>
      <c r="F42" s="116"/>
      <c r="G42" s="116"/>
      <c r="H42" s="116"/>
      <c r="I42" s="116"/>
      <c r="J42" s="116"/>
      <c r="K42" s="116"/>
      <c r="L42" s="116"/>
      <c r="M42" s="116"/>
      <c r="N42" s="116"/>
      <c r="O42" s="116"/>
      <c r="P42" s="116"/>
      <c r="Q42" s="116"/>
      <c r="R42" s="116"/>
      <c r="S42" s="116"/>
      <c r="T42" s="116"/>
      <c r="U42" s="116"/>
      <c r="V42" s="116"/>
      <c r="W42" s="96">
        <f>W22+AB22+W24+AB24+W26+AB26+W28+AB28+W30+AB30+W32+AB32+W34+AB34+W36+AB36+W38+AB38+W40+AB40</f>
        <v>0</v>
      </c>
      <c r="X42" s="97"/>
      <c r="Y42" s="97"/>
      <c r="Z42" s="97"/>
      <c r="AA42" s="97"/>
      <c r="AB42" s="97"/>
      <c r="AC42" s="97"/>
      <c r="AD42" s="97"/>
      <c r="AE42" s="97"/>
      <c r="AF42" s="98"/>
      <c r="AG42" s="96">
        <f>AG22+AG24+AG26+AG28+AG30+AG32+AG34+AG36+AG38+AG40</f>
        <v>0</v>
      </c>
      <c r="AH42" s="97"/>
      <c r="AI42" s="97"/>
      <c r="AJ42" s="97"/>
      <c r="AK42" s="98"/>
      <c r="AL42" s="121">
        <f>AL22+AL24+AL26+AL28+AL30+AL32+AL34+AL36+AL38+AL40</f>
        <v>0</v>
      </c>
      <c r="AM42" s="121"/>
      <c r="AN42" s="121"/>
      <c r="AO42" s="121"/>
      <c r="AP42" s="121"/>
      <c r="AQ42" s="121">
        <f>AQ22+AQ24+AQ26+AQ28+AQ30+AQ32+AQ34+AQ36+AQ38+AQ40</f>
        <v>0</v>
      </c>
      <c r="AR42" s="121"/>
      <c r="AS42" s="121"/>
      <c r="AT42" s="121"/>
      <c r="AU42" s="121"/>
      <c r="AV42" s="121">
        <f>AV22+AV24+AV26+AV28+AV30+AV32+AV34+AV36+AV38+AV40</f>
        <v>0</v>
      </c>
      <c r="AW42" s="121"/>
      <c r="AX42" s="121"/>
      <c r="AY42" s="121"/>
      <c r="AZ42" s="121"/>
      <c r="BA42" s="96">
        <f>BA22+BA24+BA26+BA28+BA30+BA32+BA34+BA36+BA38+BA40</f>
        <v>0</v>
      </c>
      <c r="BB42" s="97"/>
      <c r="BC42" s="97"/>
      <c r="BD42" s="97"/>
      <c r="BE42" s="97"/>
      <c r="BF42" s="97"/>
      <c r="BG42" s="98"/>
      <c r="BH42" s="73"/>
      <c r="BI42" s="73"/>
      <c r="BJ42" s="73"/>
      <c r="BK42" s="73"/>
      <c r="BL42" s="108"/>
      <c r="BM42" s="108"/>
      <c r="BN42" s="108"/>
      <c r="BO42" s="108"/>
      <c r="BP42" s="108"/>
      <c r="BQ42" s="108"/>
      <c r="BR42" s="108"/>
      <c r="BS42" s="109"/>
    </row>
    <row r="43" spans="2:71" ht="13.15" customHeight="1">
      <c r="B43" s="117"/>
      <c r="C43" s="118"/>
      <c r="D43" s="118"/>
      <c r="E43" s="118"/>
      <c r="F43" s="118"/>
      <c r="G43" s="118"/>
      <c r="H43" s="118"/>
      <c r="I43" s="118"/>
      <c r="J43" s="118"/>
      <c r="K43" s="118"/>
      <c r="L43" s="118"/>
      <c r="M43" s="118"/>
      <c r="N43" s="118"/>
      <c r="O43" s="118"/>
      <c r="P43" s="118"/>
      <c r="Q43" s="118"/>
      <c r="R43" s="118"/>
      <c r="S43" s="118"/>
      <c r="T43" s="118"/>
      <c r="U43" s="118"/>
      <c r="V43" s="118"/>
      <c r="W43" s="99"/>
      <c r="X43" s="100"/>
      <c r="Y43" s="100"/>
      <c r="Z43" s="100"/>
      <c r="AA43" s="100"/>
      <c r="AB43" s="100"/>
      <c r="AC43" s="100"/>
      <c r="AD43" s="100"/>
      <c r="AE43" s="100"/>
      <c r="AF43" s="101"/>
      <c r="AG43" s="99"/>
      <c r="AH43" s="100"/>
      <c r="AI43" s="100"/>
      <c r="AJ43" s="100"/>
      <c r="AK43" s="101"/>
      <c r="AL43" s="122"/>
      <c r="AM43" s="122"/>
      <c r="AN43" s="122"/>
      <c r="AO43" s="122"/>
      <c r="AP43" s="122"/>
      <c r="AQ43" s="122"/>
      <c r="AR43" s="122"/>
      <c r="AS43" s="122"/>
      <c r="AT43" s="122"/>
      <c r="AU43" s="122"/>
      <c r="AV43" s="122"/>
      <c r="AW43" s="122"/>
      <c r="AX43" s="122"/>
      <c r="AY43" s="122"/>
      <c r="AZ43" s="122"/>
      <c r="BA43" s="99"/>
      <c r="BB43" s="100"/>
      <c r="BC43" s="100"/>
      <c r="BD43" s="100"/>
      <c r="BE43" s="100"/>
      <c r="BF43" s="100"/>
      <c r="BG43" s="101"/>
      <c r="BH43" s="61" t="s">
        <v>79</v>
      </c>
      <c r="BI43" s="62"/>
      <c r="BJ43" s="62"/>
      <c r="BK43" s="62"/>
      <c r="BL43" s="62"/>
      <c r="BM43" s="62"/>
      <c r="BN43" s="62"/>
      <c r="BO43" s="62"/>
      <c r="BP43" s="62"/>
      <c r="BQ43" s="62"/>
      <c r="BR43" s="62"/>
      <c r="BS43" s="113"/>
    </row>
    <row r="44" spans="2:71" ht="13.9" customHeight="1" thickBot="1">
      <c r="B44" s="119"/>
      <c r="C44" s="120"/>
      <c r="D44" s="120"/>
      <c r="E44" s="120"/>
      <c r="F44" s="120"/>
      <c r="G44" s="120"/>
      <c r="H44" s="120"/>
      <c r="I44" s="120"/>
      <c r="J44" s="120"/>
      <c r="K44" s="120"/>
      <c r="L44" s="120"/>
      <c r="M44" s="120"/>
      <c r="N44" s="120"/>
      <c r="O44" s="120"/>
      <c r="P44" s="120"/>
      <c r="Q44" s="120"/>
      <c r="R44" s="120"/>
      <c r="S44" s="120"/>
      <c r="T44" s="120"/>
      <c r="U44" s="120"/>
      <c r="V44" s="120"/>
      <c r="W44" s="102"/>
      <c r="X44" s="103"/>
      <c r="Y44" s="103"/>
      <c r="Z44" s="103"/>
      <c r="AA44" s="103"/>
      <c r="AB44" s="103"/>
      <c r="AC44" s="103"/>
      <c r="AD44" s="103"/>
      <c r="AE44" s="103"/>
      <c r="AF44" s="104"/>
      <c r="AG44" s="102"/>
      <c r="AH44" s="103"/>
      <c r="AI44" s="103"/>
      <c r="AJ44" s="103"/>
      <c r="AK44" s="104"/>
      <c r="AL44" s="123"/>
      <c r="AM44" s="123"/>
      <c r="AN44" s="123"/>
      <c r="AO44" s="123"/>
      <c r="AP44" s="123"/>
      <c r="AQ44" s="123"/>
      <c r="AR44" s="123"/>
      <c r="AS44" s="123"/>
      <c r="AT44" s="123"/>
      <c r="AU44" s="123"/>
      <c r="AV44" s="123"/>
      <c r="AW44" s="123"/>
      <c r="AX44" s="123"/>
      <c r="AY44" s="123"/>
      <c r="AZ44" s="123"/>
      <c r="BA44" s="102"/>
      <c r="BB44" s="103"/>
      <c r="BC44" s="103"/>
      <c r="BD44" s="103"/>
      <c r="BE44" s="103"/>
      <c r="BF44" s="103"/>
      <c r="BG44" s="104"/>
      <c r="BH44" s="81" t="s">
        <v>86</v>
      </c>
      <c r="BI44" s="82"/>
      <c r="BJ44" s="82"/>
      <c r="BK44" s="82"/>
      <c r="BL44" s="82"/>
      <c r="BM44" s="82"/>
      <c r="BN44" s="82"/>
      <c r="BO44" s="82"/>
      <c r="BP44" s="82"/>
      <c r="BQ44" s="82"/>
      <c r="BR44" s="82"/>
      <c r="BS44" s="83"/>
    </row>
    <row r="45" spans="2:71" ht="20.25" customHeight="1">
      <c r="B45" s="36" t="s">
        <v>89</v>
      </c>
      <c r="E45" s="23"/>
      <c r="BB45" s="19"/>
      <c r="BI45" s="20"/>
      <c r="BJ45" s="20"/>
      <c r="BK45" s="20"/>
      <c r="BL45" s="20"/>
      <c r="BM45" s="20"/>
      <c r="BN45" s="20"/>
      <c r="BP45" s="21" t="s">
        <v>42</v>
      </c>
      <c r="BQ45" s="21"/>
      <c r="BR45" s="21"/>
      <c r="BS45" s="21"/>
    </row>
    <row r="46" spans="2:71" ht="18" customHeight="1">
      <c r="F46" s="22"/>
      <c r="G46" s="22"/>
      <c r="H46" s="22"/>
      <c r="I46" s="22"/>
      <c r="J46" s="22"/>
      <c r="K46" s="22"/>
      <c r="L46" s="22"/>
      <c r="M46" s="22"/>
      <c r="N46" s="22"/>
      <c r="O46" s="22"/>
    </row>
    <row r="47" spans="2:71" ht="18" customHeight="1"/>
    <row r="48" spans="2:7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0.15" customHeight="1"/>
    <row r="70" ht="10.15" customHeight="1"/>
    <row r="71" ht="10.15" customHeight="1"/>
    <row r="72" ht="10.15" customHeight="1"/>
    <row r="73" ht="10.15" customHeight="1"/>
    <row r="74" ht="10.15" customHeight="1"/>
    <row r="75" ht="10.15" customHeight="1"/>
    <row r="76" ht="10.15" customHeight="1"/>
    <row r="77" ht="10.15" customHeight="1"/>
    <row r="78" ht="10.15" customHeight="1"/>
    <row r="79" ht="10.15" customHeight="1"/>
    <row r="80" ht="10.15" customHeight="1"/>
    <row r="81" ht="10.15" customHeight="1"/>
    <row r="82" ht="10.15"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sheetData>
  <mergeCells count="237">
    <mergeCell ref="B7:E8"/>
    <mergeCell ref="B9:E10"/>
    <mergeCell ref="B13:D14"/>
    <mergeCell ref="E13:F14"/>
    <mergeCell ref="F7:H8"/>
    <mergeCell ref="F9:H10"/>
    <mergeCell ref="B11:G12"/>
    <mergeCell ref="Q13:R14"/>
    <mergeCell ref="G13:H14"/>
    <mergeCell ref="I13:J14"/>
    <mergeCell ref="M13:N14"/>
    <mergeCell ref="O13:P14"/>
    <mergeCell ref="K13:L14"/>
    <mergeCell ref="L11:M12"/>
    <mergeCell ref="I9:U10"/>
    <mergeCell ref="AE13:AF14"/>
    <mergeCell ref="AI13:AJ14"/>
    <mergeCell ref="H22:L23"/>
    <mergeCell ref="B24:D25"/>
    <mergeCell ref="H24:L25"/>
    <mergeCell ref="M24:Q25"/>
    <mergeCell ref="R24:V25"/>
    <mergeCell ref="M22:Q23"/>
    <mergeCell ref="E24:G25"/>
    <mergeCell ref="R22:V23"/>
    <mergeCell ref="E22:G23"/>
    <mergeCell ref="B22:D23"/>
    <mergeCell ref="B17:F18"/>
    <mergeCell ref="G15:AD18"/>
    <mergeCell ref="B15:F16"/>
    <mergeCell ref="X11:X14"/>
    <mergeCell ref="Y13:Z14"/>
    <mergeCell ref="AA13:AB14"/>
    <mergeCell ref="AC13:AD14"/>
    <mergeCell ref="AJ11:AJ12"/>
    <mergeCell ref="N11:O12"/>
    <mergeCell ref="P11:P12"/>
    <mergeCell ref="Q11:R12"/>
    <mergeCell ref="AJ15:BG18"/>
    <mergeCell ref="AE15:AI16"/>
    <mergeCell ref="BA20:BG21"/>
    <mergeCell ref="AQ20:AU21"/>
    <mergeCell ref="W20:AF20"/>
    <mergeCell ref="AG20:AK21"/>
    <mergeCell ref="AL20:AP21"/>
    <mergeCell ref="AE17:AI18"/>
    <mergeCell ref="W21:AA21"/>
    <mergeCell ref="AB21:AF21"/>
    <mergeCell ref="B20:D21"/>
    <mergeCell ref="E20:G20"/>
    <mergeCell ref="E21:G21"/>
    <mergeCell ref="H21:L21"/>
    <mergeCell ref="M21:Q21"/>
    <mergeCell ref="R21:V21"/>
    <mergeCell ref="H20:V20"/>
    <mergeCell ref="AG24:AK25"/>
    <mergeCell ref="AV20:AZ21"/>
    <mergeCell ref="AG22:AK23"/>
    <mergeCell ref="W24:AA25"/>
    <mergeCell ref="AB24:AF25"/>
    <mergeCell ref="AB22:AF23"/>
    <mergeCell ref="W22:AA23"/>
    <mergeCell ref="AL24:AP25"/>
    <mergeCell ref="AQ24:AU25"/>
    <mergeCell ref="AV24:AZ25"/>
    <mergeCell ref="BA24:BG25"/>
    <mergeCell ref="AL22:AP23"/>
    <mergeCell ref="AQ22:AU23"/>
    <mergeCell ref="AV22:AZ23"/>
    <mergeCell ref="BH22:BL22"/>
    <mergeCell ref="BM22:BQ22"/>
    <mergeCell ref="AL26:AP27"/>
    <mergeCell ref="AQ26:AU27"/>
    <mergeCell ref="AV26:AZ27"/>
    <mergeCell ref="B26:D27"/>
    <mergeCell ref="H26:L27"/>
    <mergeCell ref="AL28:AP29"/>
    <mergeCell ref="AQ28:AU29"/>
    <mergeCell ref="B30:D31"/>
    <mergeCell ref="H30:L31"/>
    <mergeCell ref="E30:G31"/>
    <mergeCell ref="E26:G27"/>
    <mergeCell ref="M26:Q27"/>
    <mergeCell ref="R26:V27"/>
    <mergeCell ref="W26:AA27"/>
    <mergeCell ref="AB26:AF27"/>
    <mergeCell ref="AG26:AK27"/>
    <mergeCell ref="B28:D29"/>
    <mergeCell ref="H28:L29"/>
    <mergeCell ref="M28:Q29"/>
    <mergeCell ref="R28:V29"/>
    <mergeCell ref="W28:AA29"/>
    <mergeCell ref="AB28:AF29"/>
    <mergeCell ref="AG28:AK29"/>
    <mergeCell ref="E28:G29"/>
    <mergeCell ref="W34:AA35"/>
    <mergeCell ref="AB34:AF35"/>
    <mergeCell ref="BA30:BG31"/>
    <mergeCell ref="AG32:AK33"/>
    <mergeCell ref="AG34:AK35"/>
    <mergeCell ref="M30:Q31"/>
    <mergeCell ref="R30:V31"/>
    <mergeCell ref="AG30:AK31"/>
    <mergeCell ref="AL30:AP31"/>
    <mergeCell ref="AQ30:AU31"/>
    <mergeCell ref="AV30:AZ31"/>
    <mergeCell ref="W30:AA31"/>
    <mergeCell ref="AB30:AF31"/>
    <mergeCell ref="AL32:AP33"/>
    <mergeCell ref="AQ32:AU33"/>
    <mergeCell ref="BA34:BG35"/>
    <mergeCell ref="AL34:AP35"/>
    <mergeCell ref="AQ34:AU35"/>
    <mergeCell ref="W32:AA33"/>
    <mergeCell ref="AB32:AF33"/>
    <mergeCell ref="B34:D35"/>
    <mergeCell ref="H34:L35"/>
    <mergeCell ref="E32:G33"/>
    <mergeCell ref="E34:G35"/>
    <mergeCell ref="M34:Q35"/>
    <mergeCell ref="R34:V35"/>
    <mergeCell ref="B32:D33"/>
    <mergeCell ref="H32:L33"/>
    <mergeCell ref="M32:Q33"/>
    <mergeCell ref="R32:V33"/>
    <mergeCell ref="AG36:AK37"/>
    <mergeCell ref="AL36:AP37"/>
    <mergeCell ref="AQ36:AU37"/>
    <mergeCell ref="AV36:AZ37"/>
    <mergeCell ref="BA36:BG37"/>
    <mergeCell ref="B38:D39"/>
    <mergeCell ref="H38:L39"/>
    <mergeCell ref="E36:G37"/>
    <mergeCell ref="E38:G39"/>
    <mergeCell ref="M38:Q39"/>
    <mergeCell ref="B36:D37"/>
    <mergeCell ref="H36:L37"/>
    <mergeCell ref="M36:Q37"/>
    <mergeCell ref="R36:V37"/>
    <mergeCell ref="W36:AA37"/>
    <mergeCell ref="AB36:AF37"/>
    <mergeCell ref="AG38:AK39"/>
    <mergeCell ref="AL38:AP39"/>
    <mergeCell ref="AQ38:AU39"/>
    <mergeCell ref="AV38:AZ39"/>
    <mergeCell ref="R38:V39"/>
    <mergeCell ref="W38:AA39"/>
    <mergeCell ref="AB38:AF39"/>
    <mergeCell ref="AQ40:AU41"/>
    <mergeCell ref="AV40:AZ41"/>
    <mergeCell ref="AG42:AK44"/>
    <mergeCell ref="AL40:AP41"/>
    <mergeCell ref="M40:Q41"/>
    <mergeCell ref="R40:V41"/>
    <mergeCell ref="W40:AA41"/>
    <mergeCell ref="AB40:AF41"/>
    <mergeCell ref="B42:V44"/>
    <mergeCell ref="W42:AF44"/>
    <mergeCell ref="AL42:AP44"/>
    <mergeCell ref="AQ42:AU44"/>
    <mergeCell ref="AG40:AK41"/>
    <mergeCell ref="B40:D41"/>
    <mergeCell ref="H40:L41"/>
    <mergeCell ref="E40:G41"/>
    <mergeCell ref="AV42:AZ44"/>
    <mergeCell ref="AZ8:BE11"/>
    <mergeCell ref="BH44:BS44"/>
    <mergeCell ref="BA40:BG41"/>
    <mergeCell ref="BA38:BG39"/>
    <mergeCell ref="BA42:BG44"/>
    <mergeCell ref="AV34:AZ35"/>
    <mergeCell ref="AV32:AZ33"/>
    <mergeCell ref="BA32:BG33"/>
    <mergeCell ref="BA28:BG29"/>
    <mergeCell ref="BH40:BP40"/>
    <mergeCell ref="BH41:BK41"/>
    <mergeCell ref="BL41:BS42"/>
    <mergeCell ref="BH42:BK42"/>
    <mergeCell ref="BQ40:BS40"/>
    <mergeCell ref="BR28:BS28"/>
    <mergeCell ref="BH32:BS32"/>
    <mergeCell ref="BH33:BS33"/>
    <mergeCell ref="BL29:BS30"/>
    <mergeCell ref="BH29:BK30"/>
    <mergeCell ref="BH43:BS43"/>
    <mergeCell ref="BL38:BS39"/>
    <mergeCell ref="BH38:BK39"/>
    <mergeCell ref="BH35:BS35"/>
    <mergeCell ref="AV28:AZ29"/>
    <mergeCell ref="Y5:Y6"/>
    <mergeCell ref="BL26:BS27"/>
    <mergeCell ref="BR31:BS31"/>
    <mergeCell ref="BH28:BL28"/>
    <mergeCell ref="BM28:BQ28"/>
    <mergeCell ref="BH36:BS36"/>
    <mergeCell ref="BR37:BS37"/>
    <mergeCell ref="BH37:BL37"/>
    <mergeCell ref="BM37:BQ37"/>
    <mergeCell ref="BM6:BS7"/>
    <mergeCell ref="BI13:BS14"/>
    <mergeCell ref="BH26:BK27"/>
    <mergeCell ref="BR25:BS25"/>
    <mergeCell ref="BH23:BK24"/>
    <mergeCell ref="BL23:BS24"/>
    <mergeCell ref="BH20:BS21"/>
    <mergeCell ref="BR22:BS22"/>
    <mergeCell ref="BM8:BS11"/>
    <mergeCell ref="BF8:BL11"/>
    <mergeCell ref="BF6:BL7"/>
    <mergeCell ref="BA26:BG27"/>
    <mergeCell ref="BA22:BG23"/>
    <mergeCell ref="BH25:BQ25"/>
    <mergeCell ref="AZ6:BE7"/>
    <mergeCell ref="AW1:BS4"/>
    <mergeCell ref="AK13:AL14"/>
    <mergeCell ref="S3:S4"/>
    <mergeCell ref="U3:U4"/>
    <mergeCell ref="AT6:AY7"/>
    <mergeCell ref="AT8:AY11"/>
    <mergeCell ref="Z7:AJ10"/>
    <mergeCell ref="AF11:AG12"/>
    <mergeCell ref="AH11:AI12"/>
    <mergeCell ref="AG13:AH14"/>
    <mergeCell ref="S13:W14"/>
    <mergeCell ref="AM13:AQ14"/>
    <mergeCell ref="AK11:AL12"/>
    <mergeCell ref="AH5:AL6"/>
    <mergeCell ref="AN6:AS7"/>
    <mergeCell ref="AN8:AS11"/>
    <mergeCell ref="V7:Y8"/>
    <mergeCell ref="AB5:AC6"/>
    <mergeCell ref="AK9:AL10"/>
    <mergeCell ref="I7:U8"/>
    <mergeCell ref="Z5:AA6"/>
    <mergeCell ref="AF5:AG6"/>
    <mergeCell ref="AD5:AE6"/>
    <mergeCell ref="X5:X6"/>
  </mergeCells>
  <phoneticPr fontId="2"/>
  <dataValidations count="8">
    <dataValidation type="list" allowBlank="1" showInputMessage="1" showErrorMessage="1" sqref="AF5:AG6 AC13:AD14 I13:J14">
      <formula1>"1,2,3,4,5,6,7,8,9,10,11,12,13,14,15,16,17,18,19,20,21,22,23,24,25,26,27,28,29,30,31"</formula1>
    </dataValidation>
    <dataValidation type="list" allowBlank="1" showInputMessage="1" showErrorMessage="1" sqref="AB5:AC6 Y13:Z14 E13:F14">
      <formula1>"1,2,3,4,5,6,7,8,9,10,11,12"</formula1>
    </dataValidation>
    <dataValidation type="list" allowBlank="1" showInputMessage="1" showErrorMessage="1" sqref="U3">
      <formula1>"1,2,3,4,5,6,7,8,9"</formula1>
    </dataValidation>
    <dataValidation type="list" allowBlank="1" showInputMessage="1" showErrorMessage="1" sqref="S3:S4">
      <formula1>"''0,''1,''2,''3,''4,''5,''6,''7,''8,''9"</formula1>
    </dataValidation>
    <dataValidation type="list" allowBlank="1" showInputMessage="1" showErrorMessage="1" sqref="E22:G41">
      <formula1>"片,往復"</formula1>
    </dataValidation>
    <dataValidation type="list" allowBlank="1" showInputMessage="1" showErrorMessage="1" sqref="M13:N14 AH11:AI12 N11:O12 AG13:AH14">
      <formula1>"1,2,3,4,5,6,7,8,9,10,11,12,13,14,15,16,17,18,19,20,21,22,23,24"</formula1>
    </dataValidation>
    <dataValidation type="list" allowBlank="1" showInputMessage="1" showErrorMessage="1" sqref="Q11:R14 AK11:AL14">
      <formula1>"00,05,10,15,20,25,30,35,40,45,50,55"</formula1>
    </dataValidation>
    <dataValidation type="whole" operator="lessThan" allowBlank="1" showInputMessage="1" showErrorMessage="1" sqref="W22:AZ41">
      <formula1>9999999</formula1>
    </dataValidation>
  </dataValidations>
  <pageMargins left="0.64" right="0" top="0" bottom="0" header="0.15748031496062992" footer="0.15748031496062992"/>
  <pageSetup paperSize="9" scale="78"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0"/>
  </sheetPr>
  <dimension ref="A1:CQ121"/>
  <sheetViews>
    <sheetView showGridLines="0" topLeftCell="B1" zoomScaleNormal="100" workbookViewId="0">
      <selection activeCell="CW13" sqref="CW13"/>
    </sheetView>
  </sheetViews>
  <sheetFormatPr defaultColWidth="8.75" defaultRowHeight="13.5"/>
  <cols>
    <col min="1" max="1" width="1.625" hidden="1" customWidth="1"/>
    <col min="2" max="5" width="1.625" customWidth="1"/>
    <col min="6" max="6" width="3.5" customWidth="1"/>
    <col min="7" max="9" width="1.625" customWidth="1"/>
    <col min="10" max="54" width="1.75" customWidth="1"/>
    <col min="55" max="133" width="1.625" customWidth="1"/>
  </cols>
  <sheetData>
    <row r="1" spans="4:95" ht="10.15" customHeight="1">
      <c r="BB1" s="219" t="s">
        <v>12</v>
      </c>
      <c r="BC1" s="219"/>
      <c r="BD1" s="219"/>
      <c r="BE1" s="219"/>
      <c r="BF1" s="219"/>
      <c r="BG1" s="219"/>
      <c r="BH1" s="219"/>
      <c r="BI1" s="219"/>
      <c r="BJ1" s="219"/>
      <c r="BK1" s="219"/>
      <c r="BL1" s="219"/>
      <c r="BM1" s="219"/>
      <c r="BN1" s="219"/>
      <c r="BO1" s="219"/>
      <c r="BP1" s="219"/>
      <c r="BQ1" s="219"/>
      <c r="BR1" s="219"/>
      <c r="BS1" s="219"/>
      <c r="BT1" s="219"/>
      <c r="BU1" s="219"/>
    </row>
    <row r="2" spans="4:95" ht="10.15" customHeight="1">
      <c r="BB2" s="219"/>
      <c r="BC2" s="219"/>
      <c r="BD2" s="219"/>
      <c r="BE2" s="219"/>
      <c r="BF2" s="219"/>
      <c r="BG2" s="219"/>
      <c r="BH2" s="219"/>
      <c r="BI2" s="219"/>
      <c r="BJ2" s="219"/>
      <c r="BK2" s="219"/>
      <c r="BL2" s="219"/>
      <c r="BM2" s="219"/>
      <c r="BN2" s="219"/>
      <c r="BO2" s="219"/>
      <c r="BP2" s="219"/>
      <c r="BQ2" s="219"/>
      <c r="BR2" s="219"/>
      <c r="BS2" s="219"/>
      <c r="BT2" s="219"/>
      <c r="BU2" s="219"/>
    </row>
    <row r="3" spans="4:95" ht="10.15" customHeight="1">
      <c r="BB3" s="219"/>
      <c r="BC3" s="219"/>
      <c r="BD3" s="219"/>
      <c r="BE3" s="219"/>
      <c r="BF3" s="219"/>
      <c r="BG3" s="219"/>
      <c r="BH3" s="219"/>
      <c r="BI3" s="219"/>
      <c r="BJ3" s="219"/>
      <c r="BK3" s="219"/>
      <c r="BL3" s="219"/>
      <c r="BM3" s="219"/>
      <c r="BN3" s="219"/>
      <c r="BO3" s="219"/>
      <c r="BP3" s="219"/>
      <c r="BQ3" s="219"/>
      <c r="BR3" s="219"/>
      <c r="BS3" s="219"/>
      <c r="BT3" s="219"/>
      <c r="BU3" s="219"/>
      <c r="BX3" s="217"/>
      <c r="BY3" s="217"/>
      <c r="BZ3" s="217"/>
      <c r="CA3" s="149" t="s">
        <v>70</v>
      </c>
      <c r="CB3" s="149"/>
      <c r="CC3" s="149"/>
      <c r="CD3" s="149"/>
      <c r="CE3" s="149"/>
      <c r="CF3" s="149"/>
      <c r="CG3" s="149"/>
      <c r="CH3" s="149"/>
      <c r="CI3" s="149"/>
      <c r="CJ3" s="149"/>
      <c r="CK3" s="149"/>
      <c r="CL3" s="149"/>
      <c r="CM3" s="149"/>
      <c r="CN3" s="149"/>
      <c r="CO3" s="149"/>
      <c r="CP3" s="149"/>
      <c r="CQ3" s="149"/>
    </row>
    <row r="4" spans="4:95" ht="10.15" customHeight="1" thickBot="1">
      <c r="BB4" s="220"/>
      <c r="BC4" s="220"/>
      <c r="BD4" s="220"/>
      <c r="BE4" s="220"/>
      <c r="BF4" s="220"/>
      <c r="BG4" s="220"/>
      <c r="BH4" s="220"/>
      <c r="BI4" s="220"/>
      <c r="BJ4" s="220"/>
      <c r="BK4" s="220"/>
      <c r="BL4" s="220"/>
      <c r="BM4" s="220"/>
      <c r="BN4" s="220"/>
      <c r="BO4" s="220"/>
      <c r="BP4" s="220"/>
      <c r="BQ4" s="220"/>
      <c r="BR4" s="220"/>
      <c r="BS4" s="220"/>
      <c r="BT4" s="220"/>
      <c r="BU4" s="220"/>
      <c r="BX4" s="217"/>
      <c r="BY4" s="217"/>
      <c r="BZ4" s="217"/>
      <c r="CA4" s="149"/>
      <c r="CB4" s="149"/>
      <c r="CC4" s="149"/>
      <c r="CD4" s="149"/>
      <c r="CE4" s="149"/>
      <c r="CF4" s="149"/>
      <c r="CG4" s="149"/>
      <c r="CH4" s="149"/>
      <c r="CI4" s="149"/>
      <c r="CJ4" s="149"/>
      <c r="CK4" s="149"/>
      <c r="CL4" s="149"/>
      <c r="CM4" s="149"/>
      <c r="CN4" s="149"/>
      <c r="CO4" s="149"/>
      <c r="CP4" s="149"/>
      <c r="CQ4" s="149"/>
    </row>
    <row r="5" spans="4:95" ht="10.15" customHeight="1">
      <c r="D5" s="1"/>
      <c r="E5" s="1"/>
      <c r="F5" s="1"/>
      <c r="G5" s="1"/>
      <c r="H5" s="1"/>
      <c r="I5" s="1"/>
      <c r="J5" s="35"/>
      <c r="K5" s="1"/>
      <c r="L5" s="1"/>
      <c r="M5" s="1"/>
      <c r="N5" s="1"/>
      <c r="O5" s="1"/>
      <c r="P5" s="1"/>
      <c r="Q5" s="1"/>
      <c r="R5" s="1"/>
      <c r="S5" s="1"/>
      <c r="T5" s="1"/>
      <c r="U5" s="1"/>
      <c r="V5" s="1"/>
      <c r="W5" s="1"/>
      <c r="X5" s="1"/>
      <c r="Y5" s="1"/>
      <c r="Z5" s="1"/>
      <c r="AA5" s="1"/>
      <c r="AB5" s="1"/>
      <c r="AC5" s="189" t="s">
        <v>45</v>
      </c>
      <c r="AD5" s="189"/>
      <c r="AE5" s="163" t="s">
        <v>80</v>
      </c>
      <c r="AF5" s="164"/>
      <c r="AG5" s="48" t="s">
        <v>44</v>
      </c>
      <c r="AH5" s="48"/>
      <c r="AI5" s="164">
        <v>1</v>
      </c>
      <c r="AJ5" s="164"/>
      <c r="AK5" s="48" t="s">
        <v>2</v>
      </c>
      <c r="AL5" s="48"/>
      <c r="AM5" s="164">
        <v>1</v>
      </c>
      <c r="AN5" s="164"/>
      <c r="AO5" s="149" t="s">
        <v>43</v>
      </c>
      <c r="AP5" s="149"/>
      <c r="AQ5" s="149"/>
      <c r="AR5" s="149"/>
      <c r="AS5" s="149"/>
      <c r="AT5" s="1"/>
      <c r="AU5" s="1"/>
      <c r="AV5" s="1"/>
      <c r="AW5" s="1"/>
      <c r="AX5" s="1"/>
      <c r="BX5" s="218"/>
      <c r="BY5" s="218"/>
      <c r="BZ5" s="218"/>
      <c r="CA5" s="149" t="s">
        <v>71</v>
      </c>
      <c r="CB5" s="149"/>
      <c r="CC5" s="149"/>
      <c r="CD5" s="149"/>
      <c r="CE5" s="149"/>
      <c r="CF5" s="149"/>
      <c r="CG5" s="149"/>
      <c r="CH5" s="149"/>
      <c r="CI5" s="149"/>
      <c r="CJ5" s="149"/>
      <c r="CK5" s="149"/>
      <c r="CL5" s="149"/>
      <c r="CM5" s="149"/>
      <c r="CN5" s="149"/>
      <c r="CO5" s="149"/>
      <c r="CP5" s="149"/>
      <c r="CQ5" s="149"/>
    </row>
    <row r="6" spans="4:95" ht="10.15" customHeight="1">
      <c r="D6" s="1"/>
      <c r="E6" s="1"/>
      <c r="F6" s="1"/>
      <c r="G6" s="1"/>
      <c r="H6" s="1"/>
      <c r="I6" s="1"/>
      <c r="J6" s="1"/>
      <c r="K6" s="1"/>
      <c r="L6" s="1"/>
      <c r="M6" s="1"/>
      <c r="N6" s="1"/>
      <c r="O6" s="1"/>
      <c r="P6" s="1"/>
      <c r="Q6" s="1"/>
      <c r="R6" s="1"/>
      <c r="S6" s="1"/>
      <c r="T6" s="1"/>
      <c r="U6" s="1"/>
      <c r="V6" s="1"/>
      <c r="W6" s="1"/>
      <c r="X6" s="1"/>
      <c r="Y6" s="1"/>
      <c r="Z6" s="1"/>
      <c r="AA6" s="1"/>
      <c r="AB6" s="1"/>
      <c r="AC6" s="189"/>
      <c r="AD6" s="189"/>
      <c r="AE6" s="164"/>
      <c r="AF6" s="164"/>
      <c r="AG6" s="48"/>
      <c r="AH6" s="48"/>
      <c r="AI6" s="164"/>
      <c r="AJ6" s="164"/>
      <c r="AK6" s="48"/>
      <c r="AL6" s="48"/>
      <c r="AM6" s="164"/>
      <c r="AN6" s="164"/>
      <c r="AO6" s="149"/>
      <c r="AP6" s="149"/>
      <c r="AQ6" s="149"/>
      <c r="AR6" s="149"/>
      <c r="AS6" s="149"/>
      <c r="AT6" s="1"/>
      <c r="AU6" s="1"/>
      <c r="AV6" s="1"/>
      <c r="AW6" s="1"/>
      <c r="AX6" s="1"/>
      <c r="BA6" s="41" t="s">
        <v>105</v>
      </c>
      <c r="BB6" s="42"/>
      <c r="BC6" s="42"/>
      <c r="BD6" s="42"/>
      <c r="BE6" s="42"/>
      <c r="BF6" s="42"/>
      <c r="BG6" s="68"/>
      <c r="BH6" s="41" t="s">
        <v>92</v>
      </c>
      <c r="BI6" s="42"/>
      <c r="BJ6" s="42"/>
      <c r="BK6" s="42"/>
      <c r="BL6" s="42"/>
      <c r="BM6" s="42"/>
      <c r="BN6" s="68"/>
      <c r="BO6" s="215" t="s">
        <v>100</v>
      </c>
      <c r="BP6" s="63"/>
      <c r="BQ6" s="63"/>
      <c r="BR6" s="63"/>
      <c r="BS6" s="63"/>
      <c r="BT6" s="63"/>
      <c r="BU6" s="216"/>
      <c r="BX6" s="218"/>
      <c r="BY6" s="218"/>
      <c r="BZ6" s="218"/>
      <c r="CA6" s="149"/>
      <c r="CB6" s="149"/>
      <c r="CC6" s="149"/>
      <c r="CD6" s="149"/>
      <c r="CE6" s="149"/>
      <c r="CF6" s="149"/>
      <c r="CG6" s="149"/>
      <c r="CH6" s="149"/>
      <c r="CI6" s="149"/>
      <c r="CJ6" s="149"/>
      <c r="CK6" s="149"/>
      <c r="CL6" s="149"/>
      <c r="CM6" s="149"/>
      <c r="CN6" s="149"/>
      <c r="CO6" s="149"/>
      <c r="CP6" s="149"/>
      <c r="CQ6" s="149"/>
    </row>
    <row r="7" spans="4:95" ht="10.15" customHeight="1">
      <c r="D7" s="149" t="s">
        <v>9</v>
      </c>
      <c r="E7" s="149"/>
      <c r="F7" s="149"/>
      <c r="G7" s="149"/>
      <c r="H7" s="172" t="s">
        <v>101</v>
      </c>
      <c r="I7" s="173"/>
      <c r="J7" s="173"/>
      <c r="K7" s="173"/>
      <c r="L7" s="173"/>
      <c r="M7" s="173"/>
      <c r="N7" s="173"/>
      <c r="O7" s="173"/>
      <c r="P7" s="173"/>
      <c r="Q7" s="173"/>
      <c r="R7" s="173"/>
      <c r="S7" s="173"/>
      <c r="T7" s="173"/>
      <c r="U7" s="173"/>
      <c r="V7" s="173"/>
      <c r="W7" s="173"/>
      <c r="X7" s="173"/>
      <c r="Y7" s="173"/>
      <c r="Z7" s="173"/>
      <c r="AA7" s="173"/>
      <c r="AB7" s="173"/>
      <c r="AC7" s="48" t="s">
        <v>10</v>
      </c>
      <c r="AD7" s="48"/>
      <c r="AE7" s="48"/>
      <c r="AF7" s="48"/>
      <c r="AG7" s="172" t="s">
        <v>102</v>
      </c>
      <c r="AH7" s="172"/>
      <c r="AI7" s="172"/>
      <c r="AJ7" s="172"/>
      <c r="AK7" s="172"/>
      <c r="AL7" s="172"/>
      <c r="AM7" s="172"/>
      <c r="AN7" s="172"/>
      <c r="AO7" s="172"/>
      <c r="AP7" s="172"/>
      <c r="AQ7" s="172"/>
      <c r="AR7" s="172"/>
      <c r="AS7" s="172"/>
      <c r="AT7" s="172"/>
      <c r="AU7" s="172"/>
      <c r="AV7" s="172"/>
      <c r="AW7" s="48"/>
      <c r="AX7" s="48"/>
      <c r="BA7" s="6"/>
      <c r="BB7" s="7"/>
      <c r="BC7" s="7"/>
      <c r="BD7" s="7"/>
      <c r="BE7" s="7"/>
      <c r="BF7" s="7"/>
      <c r="BG7" s="8"/>
      <c r="BH7" s="6"/>
      <c r="BI7" s="7"/>
      <c r="BJ7" s="7"/>
      <c r="BK7" s="7"/>
      <c r="BL7" s="7"/>
      <c r="BM7" s="7"/>
      <c r="BN7" s="8"/>
      <c r="BO7" s="6"/>
      <c r="BP7" s="7"/>
      <c r="BQ7" s="7"/>
      <c r="BR7" s="7"/>
      <c r="BS7" s="7"/>
      <c r="BT7" s="7"/>
      <c r="BU7" s="8"/>
      <c r="BX7" s="28"/>
      <c r="BY7" s="28"/>
      <c r="BZ7" s="28"/>
      <c r="CA7" s="149" t="s">
        <v>81</v>
      </c>
      <c r="CB7" s="149"/>
      <c r="CC7" s="149"/>
      <c r="CD7" s="149"/>
      <c r="CE7" s="149"/>
      <c r="CF7" s="149"/>
      <c r="CG7" s="149"/>
      <c r="CH7" s="149"/>
      <c r="CI7" s="149"/>
      <c r="CJ7" s="149"/>
      <c r="CK7" s="149"/>
      <c r="CL7" s="149"/>
      <c r="CM7" s="149"/>
      <c r="CN7" s="149"/>
      <c r="CO7" s="149"/>
      <c r="CP7" s="149"/>
      <c r="CQ7" s="149"/>
    </row>
    <row r="8" spans="4:95" ht="10.15" customHeight="1">
      <c r="D8" s="149"/>
      <c r="E8" s="149"/>
      <c r="F8" s="149"/>
      <c r="G8" s="149"/>
      <c r="H8" s="173"/>
      <c r="I8" s="173"/>
      <c r="J8" s="173"/>
      <c r="K8" s="173"/>
      <c r="L8" s="173"/>
      <c r="M8" s="173"/>
      <c r="N8" s="173"/>
      <c r="O8" s="173"/>
      <c r="P8" s="173"/>
      <c r="Q8" s="173"/>
      <c r="R8" s="173"/>
      <c r="S8" s="173"/>
      <c r="T8" s="173"/>
      <c r="U8" s="173"/>
      <c r="V8" s="173"/>
      <c r="W8" s="173"/>
      <c r="X8" s="173"/>
      <c r="Y8" s="173"/>
      <c r="Z8" s="173"/>
      <c r="AA8" s="173"/>
      <c r="AB8" s="173"/>
      <c r="AC8" s="48"/>
      <c r="AD8" s="48"/>
      <c r="AE8" s="48"/>
      <c r="AF8" s="48"/>
      <c r="AG8" s="172"/>
      <c r="AH8" s="172"/>
      <c r="AI8" s="172"/>
      <c r="AJ8" s="172"/>
      <c r="AK8" s="172"/>
      <c r="AL8" s="172"/>
      <c r="AM8" s="172"/>
      <c r="AN8" s="172"/>
      <c r="AO8" s="172"/>
      <c r="AP8" s="172"/>
      <c r="AQ8" s="172"/>
      <c r="AR8" s="172"/>
      <c r="AS8" s="172"/>
      <c r="AT8" s="172"/>
      <c r="AU8" s="172"/>
      <c r="AV8" s="172"/>
      <c r="AW8" s="48"/>
      <c r="AX8" s="48"/>
      <c r="BA8" s="6"/>
      <c r="BB8" s="7"/>
      <c r="BC8" s="7"/>
      <c r="BD8" s="7"/>
      <c r="BE8" s="7"/>
      <c r="BF8" s="7"/>
      <c r="BG8" s="8"/>
      <c r="BH8" s="6"/>
      <c r="BI8" s="7"/>
      <c r="BJ8" s="7"/>
      <c r="BK8" s="7"/>
      <c r="BL8" s="7"/>
      <c r="BM8" s="7"/>
      <c r="BN8" s="8"/>
      <c r="BO8" s="6"/>
      <c r="BP8" s="7"/>
      <c r="BQ8" s="7"/>
      <c r="BR8" s="7"/>
      <c r="BS8" s="7"/>
      <c r="BT8" s="7"/>
      <c r="BU8" s="8"/>
      <c r="BX8" s="28"/>
      <c r="BY8" s="28"/>
      <c r="BZ8" s="28"/>
      <c r="CA8" s="149"/>
      <c r="CB8" s="149"/>
      <c r="CC8" s="149"/>
      <c r="CD8" s="149"/>
      <c r="CE8" s="149"/>
      <c r="CF8" s="149"/>
      <c r="CG8" s="149"/>
      <c r="CH8" s="149"/>
      <c r="CI8" s="149"/>
      <c r="CJ8" s="149"/>
      <c r="CK8" s="149"/>
      <c r="CL8" s="149"/>
      <c r="CM8" s="149"/>
      <c r="CN8" s="149"/>
      <c r="CO8" s="149"/>
      <c r="CP8" s="149"/>
      <c r="CQ8" s="149"/>
    </row>
    <row r="9" spans="4:95" ht="10.15" customHeight="1">
      <c r="D9" s="48"/>
      <c r="E9" s="48"/>
      <c r="F9" s="48"/>
      <c r="G9" s="48"/>
      <c r="H9" s="173"/>
      <c r="I9" s="173"/>
      <c r="J9" s="173"/>
      <c r="K9" s="173"/>
      <c r="L9" s="173"/>
      <c r="M9" s="173"/>
      <c r="N9" s="173"/>
      <c r="O9" s="173"/>
      <c r="P9" s="173"/>
      <c r="Q9" s="173"/>
      <c r="R9" s="173"/>
      <c r="S9" s="173"/>
      <c r="T9" s="173"/>
      <c r="U9" s="173"/>
      <c r="V9" s="173"/>
      <c r="W9" s="173"/>
      <c r="X9" s="173"/>
      <c r="Y9" s="173"/>
      <c r="Z9" s="173"/>
      <c r="AA9" s="173"/>
      <c r="AB9" s="173"/>
      <c r="AC9" s="1"/>
      <c r="AD9" s="1"/>
      <c r="AE9" s="1"/>
      <c r="AF9" s="1"/>
      <c r="AG9" s="172"/>
      <c r="AH9" s="172"/>
      <c r="AI9" s="172"/>
      <c r="AJ9" s="172"/>
      <c r="AK9" s="172"/>
      <c r="AL9" s="172"/>
      <c r="AM9" s="172"/>
      <c r="AN9" s="172"/>
      <c r="AO9" s="172"/>
      <c r="AP9" s="172"/>
      <c r="AQ9" s="172"/>
      <c r="AR9" s="172"/>
      <c r="AS9" s="172"/>
      <c r="AT9" s="172"/>
      <c r="AU9" s="172"/>
      <c r="AV9" s="172"/>
      <c r="AW9" s="48" t="s">
        <v>0</v>
      </c>
      <c r="AX9" s="48"/>
      <c r="BA9" s="6"/>
      <c r="BB9" s="7"/>
      <c r="BC9" s="7"/>
      <c r="BD9" s="7"/>
      <c r="BE9" s="7"/>
      <c r="BF9" s="7"/>
      <c r="BG9" s="8"/>
      <c r="BH9" s="6"/>
      <c r="BI9" s="7"/>
      <c r="BJ9" s="7"/>
      <c r="BK9" s="7"/>
      <c r="BL9" s="7"/>
      <c r="BM9" s="7"/>
      <c r="BN9" s="8"/>
      <c r="BO9" s="6"/>
      <c r="BP9" s="7"/>
      <c r="BQ9" s="7"/>
      <c r="BR9" s="7"/>
      <c r="BS9" s="7"/>
      <c r="BT9" s="7"/>
      <c r="BU9" s="8"/>
      <c r="BX9" s="29"/>
      <c r="BY9" s="29"/>
      <c r="BZ9" s="29"/>
      <c r="CA9" s="48" t="s">
        <v>83</v>
      </c>
      <c r="CB9" s="48"/>
      <c r="CC9" s="48"/>
      <c r="CD9" s="48"/>
      <c r="CE9" s="48"/>
      <c r="CF9" s="48"/>
      <c r="CG9" s="48"/>
      <c r="CH9" s="48"/>
      <c r="CI9" s="48"/>
      <c r="CJ9" s="48"/>
      <c r="CK9" s="48"/>
      <c r="CL9" s="48"/>
      <c r="CM9" s="48"/>
      <c r="CN9" s="48"/>
      <c r="CO9" s="48"/>
      <c r="CP9" s="48"/>
      <c r="CQ9" s="48"/>
    </row>
    <row r="10" spans="4:95" ht="10.15" customHeight="1">
      <c r="D10" s="48"/>
      <c r="E10" s="48"/>
      <c r="F10" s="48"/>
      <c r="G10" s="48"/>
      <c r="H10" s="173"/>
      <c r="I10" s="173"/>
      <c r="J10" s="173"/>
      <c r="K10" s="173"/>
      <c r="L10" s="173"/>
      <c r="M10" s="173"/>
      <c r="N10" s="173"/>
      <c r="O10" s="173"/>
      <c r="P10" s="173"/>
      <c r="Q10" s="173"/>
      <c r="R10" s="173"/>
      <c r="S10" s="173"/>
      <c r="T10" s="173"/>
      <c r="U10" s="173"/>
      <c r="V10" s="173"/>
      <c r="W10" s="173"/>
      <c r="X10" s="173"/>
      <c r="Y10" s="173"/>
      <c r="Z10" s="173"/>
      <c r="AA10" s="173"/>
      <c r="AB10" s="173"/>
      <c r="AC10" s="1"/>
      <c r="AD10" s="1"/>
      <c r="AE10" s="1"/>
      <c r="AF10" s="1"/>
      <c r="AG10" s="172"/>
      <c r="AH10" s="172"/>
      <c r="AI10" s="172"/>
      <c r="AJ10" s="172"/>
      <c r="AK10" s="172"/>
      <c r="AL10" s="172"/>
      <c r="AM10" s="172"/>
      <c r="AN10" s="172"/>
      <c r="AO10" s="172"/>
      <c r="AP10" s="172"/>
      <c r="AQ10" s="172"/>
      <c r="AR10" s="172"/>
      <c r="AS10" s="172"/>
      <c r="AT10" s="172"/>
      <c r="AU10" s="172"/>
      <c r="AV10" s="172"/>
      <c r="AW10" s="48"/>
      <c r="AX10" s="48"/>
      <c r="BA10" s="6"/>
      <c r="BB10" s="7"/>
      <c r="BC10" s="7"/>
      <c r="BD10" s="7"/>
      <c r="BE10" s="7"/>
      <c r="BF10" s="7"/>
      <c r="BG10" s="8"/>
      <c r="BH10" s="6"/>
      <c r="BI10" s="7"/>
      <c r="BJ10" s="7"/>
      <c r="BK10" s="7"/>
      <c r="BL10" s="7"/>
      <c r="BM10" s="7"/>
      <c r="BN10" s="8"/>
      <c r="BO10" s="6"/>
      <c r="BP10" s="7"/>
      <c r="BQ10" s="7"/>
      <c r="BR10" s="7"/>
      <c r="BS10" s="7"/>
      <c r="BT10" s="7"/>
      <c r="BU10" s="8"/>
      <c r="BX10" s="29"/>
      <c r="BY10" s="29"/>
      <c r="BZ10" s="29"/>
      <c r="CA10" s="48"/>
      <c r="CB10" s="48"/>
      <c r="CC10" s="48"/>
      <c r="CD10" s="48"/>
      <c r="CE10" s="48"/>
      <c r="CF10" s="48"/>
      <c r="CG10" s="48"/>
      <c r="CH10" s="48"/>
      <c r="CI10" s="48"/>
      <c r="CJ10" s="48"/>
      <c r="CK10" s="48"/>
      <c r="CL10" s="48"/>
      <c r="CM10" s="48"/>
      <c r="CN10" s="48"/>
      <c r="CO10" s="48"/>
      <c r="CP10" s="48"/>
      <c r="CQ10" s="48"/>
    </row>
    <row r="11" spans="4:95" ht="10.15" customHeight="1">
      <c r="D11" s="149" t="s">
        <v>1</v>
      </c>
      <c r="E11" s="149"/>
      <c r="F11" s="149"/>
      <c r="G11" s="149"/>
      <c r="H11" s="149"/>
      <c r="N11" s="48" t="s">
        <v>57</v>
      </c>
      <c r="O11" s="48"/>
      <c r="P11" s="164">
        <v>1</v>
      </c>
      <c r="Q11" s="164"/>
      <c r="R11" s="48" t="s">
        <v>58</v>
      </c>
      <c r="S11" s="164">
        <v>30</v>
      </c>
      <c r="T11" s="164"/>
      <c r="Z11" s="48"/>
      <c r="AA11" s="1"/>
      <c r="AH11" s="48" t="s">
        <v>57</v>
      </c>
      <c r="AI11" s="48"/>
      <c r="AJ11" s="164">
        <v>1</v>
      </c>
      <c r="AK11" s="164"/>
      <c r="AL11" s="48" t="s">
        <v>58</v>
      </c>
      <c r="AM11" s="164">
        <v>30</v>
      </c>
      <c r="AN11" s="164"/>
      <c r="BA11" s="9"/>
      <c r="BB11" s="10"/>
      <c r="BC11" s="10"/>
      <c r="BD11" s="10"/>
      <c r="BE11" s="10"/>
      <c r="BF11" s="10"/>
      <c r="BG11" s="11"/>
      <c r="BH11" s="9"/>
      <c r="BI11" s="10"/>
      <c r="BJ11" s="10"/>
      <c r="BK11" s="10"/>
      <c r="BL11" s="10"/>
      <c r="BM11" s="10"/>
      <c r="BN11" s="11"/>
      <c r="BO11" s="9"/>
      <c r="BP11" s="10"/>
      <c r="BQ11" s="10"/>
      <c r="BR11" s="10"/>
      <c r="BS11" s="10"/>
      <c r="BT11" s="10"/>
      <c r="BU11" s="11"/>
    </row>
    <row r="12" spans="4:95" ht="10.15" customHeight="1">
      <c r="D12" s="149"/>
      <c r="E12" s="149"/>
      <c r="F12" s="149"/>
      <c r="G12" s="149"/>
      <c r="H12" s="149"/>
      <c r="N12" s="48"/>
      <c r="O12" s="48"/>
      <c r="P12" s="164"/>
      <c r="Q12" s="164"/>
      <c r="R12" s="48"/>
      <c r="S12" s="164"/>
      <c r="T12" s="164"/>
      <c r="Z12" s="48"/>
      <c r="AA12" s="1"/>
      <c r="AH12" s="48"/>
      <c r="AI12" s="48"/>
      <c r="AJ12" s="164"/>
      <c r="AK12" s="164"/>
      <c r="AL12" s="48"/>
      <c r="AM12" s="164"/>
      <c r="AN12" s="164"/>
    </row>
    <row r="13" spans="4:95" ht="10.15" customHeight="1">
      <c r="D13" s="48"/>
      <c r="E13" s="48"/>
      <c r="F13" s="48"/>
      <c r="G13" s="164">
        <v>11</v>
      </c>
      <c r="H13" s="164"/>
      <c r="I13" s="48" t="s">
        <v>2</v>
      </c>
      <c r="J13" s="48"/>
      <c r="K13" s="164">
        <v>10</v>
      </c>
      <c r="L13" s="164"/>
      <c r="M13" s="48" t="s">
        <v>3</v>
      </c>
      <c r="N13" s="48"/>
      <c r="O13" s="164">
        <v>5</v>
      </c>
      <c r="P13" s="164"/>
      <c r="Q13" s="48" t="s">
        <v>4</v>
      </c>
      <c r="R13" s="48"/>
      <c r="S13" s="163" t="s">
        <v>59</v>
      </c>
      <c r="T13" s="164"/>
      <c r="U13" s="48" t="s">
        <v>94</v>
      </c>
      <c r="V13" s="48"/>
      <c r="W13" s="48"/>
      <c r="X13" s="48"/>
      <c r="Y13" s="48"/>
      <c r="Z13" s="48"/>
      <c r="AA13" s="164">
        <v>11</v>
      </c>
      <c r="AB13" s="164"/>
      <c r="AC13" s="48" t="s">
        <v>2</v>
      </c>
      <c r="AD13" s="48"/>
      <c r="AE13" s="164">
        <v>10</v>
      </c>
      <c r="AF13" s="164"/>
      <c r="AG13" s="48" t="s">
        <v>3</v>
      </c>
      <c r="AH13" s="48"/>
      <c r="AI13" s="164">
        <v>23</v>
      </c>
      <c r="AJ13" s="164"/>
      <c r="AK13" s="48" t="s">
        <v>4</v>
      </c>
      <c r="AL13" s="48"/>
      <c r="AM13" s="163">
        <v>30</v>
      </c>
      <c r="AN13" s="164"/>
      <c r="AO13" s="48" t="s">
        <v>7</v>
      </c>
      <c r="AP13" s="48"/>
      <c r="AQ13" s="48"/>
      <c r="AR13" s="48"/>
      <c r="AS13" s="48"/>
      <c r="BK13" s="61" t="s">
        <v>13</v>
      </c>
      <c r="BL13" s="62"/>
      <c r="BM13" s="62"/>
      <c r="BN13" s="62"/>
      <c r="BO13" s="62"/>
      <c r="BP13" s="3"/>
      <c r="BQ13" s="3"/>
      <c r="BR13" s="3"/>
      <c r="BS13" s="3"/>
      <c r="BT13" s="3"/>
      <c r="BU13" s="12"/>
    </row>
    <row r="14" spans="4:95" ht="10.15" customHeight="1">
      <c r="D14" s="48"/>
      <c r="E14" s="48"/>
      <c r="F14" s="48"/>
      <c r="G14" s="164"/>
      <c r="H14" s="164"/>
      <c r="I14" s="48"/>
      <c r="J14" s="48"/>
      <c r="K14" s="164"/>
      <c r="L14" s="164"/>
      <c r="M14" s="48"/>
      <c r="N14" s="48"/>
      <c r="O14" s="164"/>
      <c r="P14" s="164"/>
      <c r="Q14" s="48"/>
      <c r="R14" s="48"/>
      <c r="S14" s="164"/>
      <c r="T14" s="164"/>
      <c r="U14" s="48"/>
      <c r="V14" s="48"/>
      <c r="W14" s="48"/>
      <c r="X14" s="48"/>
      <c r="Y14" s="48"/>
      <c r="Z14" s="48"/>
      <c r="AA14" s="164"/>
      <c r="AB14" s="164"/>
      <c r="AC14" s="48"/>
      <c r="AD14" s="48"/>
      <c r="AE14" s="164"/>
      <c r="AF14" s="164"/>
      <c r="AG14" s="48"/>
      <c r="AH14" s="48"/>
      <c r="AI14" s="164"/>
      <c r="AJ14" s="164"/>
      <c r="AK14" s="48"/>
      <c r="AL14" s="48"/>
      <c r="AM14" s="164"/>
      <c r="AN14" s="164"/>
      <c r="AO14" s="48"/>
      <c r="AP14" s="48"/>
      <c r="AQ14" s="48"/>
      <c r="AR14" s="48"/>
      <c r="AS14" s="48"/>
      <c r="BK14" s="13"/>
      <c r="BL14" s="2"/>
      <c r="BM14" s="2"/>
      <c r="BN14" s="2"/>
      <c r="BO14" s="2"/>
      <c r="BP14" s="2"/>
      <c r="BQ14" s="2"/>
      <c r="BR14" s="2"/>
      <c r="BS14" s="2"/>
      <c r="BT14" s="2"/>
      <c r="BU14" s="14"/>
    </row>
    <row r="15" spans="4:95" ht="10.15" customHeight="1">
      <c r="D15" s="149" t="s">
        <v>8</v>
      </c>
      <c r="E15" s="149"/>
      <c r="F15" s="149"/>
      <c r="G15" s="149"/>
      <c r="H15" s="149"/>
      <c r="I15" s="174" t="s">
        <v>103</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48" t="s">
        <v>11</v>
      </c>
      <c r="AH15" s="48"/>
      <c r="AI15" s="48"/>
      <c r="AJ15" s="48"/>
      <c r="AK15" s="48"/>
      <c r="AL15" s="221" t="s">
        <v>104</v>
      </c>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K15" s="13"/>
      <c r="BL15" s="2"/>
      <c r="BM15" s="2"/>
      <c r="BN15" s="2"/>
      <c r="BO15" s="2"/>
      <c r="BP15" s="2"/>
      <c r="BQ15" s="2"/>
      <c r="BR15" s="2"/>
      <c r="BS15" s="2"/>
      <c r="BT15" s="2"/>
      <c r="BU15" s="14"/>
    </row>
    <row r="16" spans="4:95" ht="10.15" customHeight="1">
      <c r="D16" s="149"/>
      <c r="E16" s="149"/>
      <c r="F16" s="149"/>
      <c r="G16" s="149"/>
      <c r="H16" s="149"/>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48"/>
      <c r="AH16" s="48"/>
      <c r="AI16" s="48"/>
      <c r="AJ16" s="48"/>
      <c r="AK16" s="48"/>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K16" s="13"/>
      <c r="BL16" s="2"/>
      <c r="BM16" s="2"/>
      <c r="BN16" s="2"/>
      <c r="BO16" s="2"/>
      <c r="BP16" s="2"/>
      <c r="BQ16" s="2"/>
      <c r="BR16" s="2"/>
      <c r="BS16" s="2"/>
      <c r="BT16" s="2"/>
      <c r="BU16" s="14"/>
    </row>
    <row r="17" spans="4:73" ht="10.15" customHeight="1">
      <c r="D17" s="48"/>
      <c r="E17" s="48"/>
      <c r="F17" s="48"/>
      <c r="G17" s="48"/>
      <c r="H17" s="48"/>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48"/>
      <c r="AH17" s="48"/>
      <c r="AI17" s="48"/>
      <c r="AJ17" s="48"/>
      <c r="AK17" s="48"/>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K17" s="13"/>
      <c r="BL17" s="2"/>
      <c r="BM17" s="2"/>
      <c r="BN17" s="2"/>
      <c r="BO17" s="2"/>
      <c r="BP17" s="2"/>
      <c r="BQ17" s="2"/>
      <c r="BR17" s="2"/>
      <c r="BS17" s="2"/>
      <c r="BT17" s="2"/>
      <c r="BU17" s="14"/>
    </row>
    <row r="18" spans="4:73" ht="10.15" customHeight="1">
      <c r="D18" s="48"/>
      <c r="E18" s="48"/>
      <c r="F18" s="48"/>
      <c r="G18" s="48"/>
      <c r="H18" s="48"/>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48"/>
      <c r="AH18" s="48"/>
      <c r="AI18" s="48"/>
      <c r="AJ18" s="48"/>
      <c r="AK18" s="48"/>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K18" s="15"/>
      <c r="BL18" s="16"/>
      <c r="BM18" s="16"/>
      <c r="BN18" s="16"/>
      <c r="BO18" s="16"/>
      <c r="BP18" s="16"/>
      <c r="BQ18" s="16"/>
      <c r="BR18" s="16"/>
      <c r="BS18" s="16"/>
      <c r="BT18" s="16"/>
      <c r="BU18" s="17"/>
    </row>
    <row r="19" spans="4:73" ht="3" customHeight="1" thickBot="1"/>
    <row r="20" spans="4:73" ht="18" customHeight="1">
      <c r="D20" s="133" t="s">
        <v>14</v>
      </c>
      <c r="E20" s="134"/>
      <c r="F20" s="134"/>
      <c r="G20" s="134" t="s">
        <v>15</v>
      </c>
      <c r="H20" s="134"/>
      <c r="I20" s="134"/>
      <c r="J20" s="134" t="s">
        <v>17</v>
      </c>
      <c r="K20" s="134"/>
      <c r="L20" s="134"/>
      <c r="M20" s="134"/>
      <c r="N20" s="134"/>
      <c r="O20" s="134"/>
      <c r="P20" s="134"/>
      <c r="Q20" s="134"/>
      <c r="R20" s="134"/>
      <c r="S20" s="134"/>
      <c r="T20" s="134"/>
      <c r="U20" s="134"/>
      <c r="V20" s="134"/>
      <c r="W20" s="134"/>
      <c r="X20" s="134"/>
      <c r="Y20" s="134" t="s">
        <v>22</v>
      </c>
      <c r="Z20" s="134"/>
      <c r="AA20" s="134"/>
      <c r="AB20" s="134"/>
      <c r="AC20" s="134"/>
      <c r="AD20" s="134"/>
      <c r="AE20" s="134"/>
      <c r="AF20" s="134"/>
      <c r="AG20" s="134"/>
      <c r="AH20" s="134"/>
      <c r="AI20" s="134" t="s">
        <v>23</v>
      </c>
      <c r="AJ20" s="134"/>
      <c r="AK20" s="134"/>
      <c r="AL20" s="134"/>
      <c r="AM20" s="134"/>
      <c r="AN20" s="137" t="s">
        <v>99</v>
      </c>
      <c r="AO20" s="134"/>
      <c r="AP20" s="134"/>
      <c r="AQ20" s="134"/>
      <c r="AR20" s="134"/>
      <c r="AS20" s="134" t="s">
        <v>24</v>
      </c>
      <c r="AT20" s="134"/>
      <c r="AU20" s="134"/>
      <c r="AV20" s="134"/>
      <c r="AW20" s="134"/>
      <c r="AX20" s="137" t="s">
        <v>25</v>
      </c>
      <c r="AY20" s="134"/>
      <c r="AZ20" s="134"/>
      <c r="BA20" s="134"/>
      <c r="BB20" s="134"/>
      <c r="BC20" s="134" t="s">
        <v>26</v>
      </c>
      <c r="BD20" s="134"/>
      <c r="BE20" s="134"/>
      <c r="BF20" s="134"/>
      <c r="BG20" s="134"/>
      <c r="BH20" s="134"/>
      <c r="BI20" s="134"/>
      <c r="BJ20" s="78" t="s">
        <v>28</v>
      </c>
      <c r="BK20" s="79"/>
      <c r="BL20" s="79"/>
      <c r="BM20" s="79"/>
      <c r="BN20" s="79"/>
      <c r="BO20" s="79"/>
      <c r="BP20" s="79"/>
      <c r="BQ20" s="79"/>
      <c r="BR20" s="79"/>
      <c r="BS20" s="79"/>
      <c r="BT20" s="79"/>
      <c r="BU20" s="80"/>
    </row>
    <row r="21" spans="4:73" ht="18" customHeight="1" thickBot="1">
      <c r="D21" s="135"/>
      <c r="E21" s="136"/>
      <c r="F21" s="136"/>
      <c r="G21" s="136" t="s">
        <v>16</v>
      </c>
      <c r="H21" s="136"/>
      <c r="I21" s="136"/>
      <c r="J21" s="136" t="s">
        <v>60</v>
      </c>
      <c r="K21" s="136"/>
      <c r="L21" s="136"/>
      <c r="M21" s="136"/>
      <c r="N21" s="136"/>
      <c r="O21" s="136" t="s">
        <v>19</v>
      </c>
      <c r="P21" s="136"/>
      <c r="Q21" s="136"/>
      <c r="R21" s="136"/>
      <c r="S21" s="136"/>
      <c r="T21" s="136" t="s">
        <v>84</v>
      </c>
      <c r="U21" s="136"/>
      <c r="V21" s="136"/>
      <c r="W21" s="136"/>
      <c r="X21" s="136"/>
      <c r="Y21" s="136" t="s">
        <v>20</v>
      </c>
      <c r="Z21" s="136"/>
      <c r="AA21" s="136"/>
      <c r="AB21" s="136"/>
      <c r="AC21" s="136"/>
      <c r="AD21" s="136" t="s">
        <v>21</v>
      </c>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81"/>
      <c r="BK21" s="82"/>
      <c r="BL21" s="82"/>
      <c r="BM21" s="82"/>
      <c r="BN21" s="82"/>
      <c r="BO21" s="82"/>
      <c r="BP21" s="82"/>
      <c r="BQ21" s="82"/>
      <c r="BR21" s="82"/>
      <c r="BS21" s="82"/>
      <c r="BT21" s="82"/>
      <c r="BU21" s="83"/>
    </row>
    <row r="22" spans="4:73" ht="13.15" customHeight="1">
      <c r="D22" s="165">
        <v>36840</v>
      </c>
      <c r="E22" s="166"/>
      <c r="F22" s="166"/>
      <c r="G22" s="157"/>
      <c r="H22" s="158"/>
      <c r="I22" s="159"/>
      <c r="J22" s="153" t="s">
        <v>96</v>
      </c>
      <c r="K22" s="153"/>
      <c r="L22" s="153"/>
      <c r="M22" s="153"/>
      <c r="N22" s="153"/>
      <c r="O22" s="171"/>
      <c r="P22" s="171"/>
      <c r="Q22" s="171"/>
      <c r="R22" s="171"/>
      <c r="S22" s="171"/>
      <c r="T22" s="153" t="s">
        <v>46</v>
      </c>
      <c r="U22" s="153"/>
      <c r="V22" s="153"/>
      <c r="W22" s="153"/>
      <c r="X22" s="153"/>
      <c r="Y22" s="155"/>
      <c r="Z22" s="155"/>
      <c r="AA22" s="155"/>
      <c r="AB22" s="155"/>
      <c r="AC22" s="155"/>
      <c r="AD22" s="155">
        <v>2000</v>
      </c>
      <c r="AE22" s="155"/>
      <c r="AF22" s="155"/>
      <c r="AG22" s="155"/>
      <c r="AH22" s="155"/>
      <c r="AI22" s="155">
        <v>2500</v>
      </c>
      <c r="AJ22" s="155"/>
      <c r="AK22" s="155"/>
      <c r="AL22" s="155"/>
      <c r="AM22" s="155"/>
      <c r="AN22" s="155">
        <v>1000</v>
      </c>
      <c r="AO22" s="155"/>
      <c r="AP22" s="155"/>
      <c r="AQ22" s="155"/>
      <c r="AR22" s="155"/>
      <c r="AS22" s="155"/>
      <c r="AT22" s="155"/>
      <c r="AU22" s="155"/>
      <c r="AV22" s="155"/>
      <c r="AW22" s="155"/>
      <c r="AX22" s="155"/>
      <c r="AY22" s="155"/>
      <c r="AZ22" s="155"/>
      <c r="BA22" s="155"/>
      <c r="BB22" s="155"/>
      <c r="BC22" s="180">
        <f>Y22+AD22+AI22+AN22+AS22+AX22</f>
        <v>5500</v>
      </c>
      <c r="BD22" s="181"/>
      <c r="BE22" s="181"/>
      <c r="BF22" s="181"/>
      <c r="BG22" s="181"/>
      <c r="BH22" s="181"/>
      <c r="BI22" s="182"/>
      <c r="BJ22" s="70" t="s">
        <v>29</v>
      </c>
      <c r="BK22" s="71"/>
      <c r="BL22" s="71"/>
      <c r="BM22" s="71"/>
      <c r="BN22" s="71"/>
      <c r="BO22" s="71"/>
      <c r="BP22" s="71"/>
      <c r="BQ22" s="71"/>
      <c r="BR22" s="71"/>
      <c r="BS22" s="71"/>
      <c r="BT22" s="71" t="s">
        <v>61</v>
      </c>
      <c r="BU22" s="84"/>
    </row>
    <row r="23" spans="4:73" ht="13.15" customHeight="1">
      <c r="D23" s="167"/>
      <c r="E23" s="168"/>
      <c r="F23" s="168"/>
      <c r="G23" s="160"/>
      <c r="H23" s="161"/>
      <c r="I23" s="162"/>
      <c r="J23" s="154"/>
      <c r="K23" s="154"/>
      <c r="L23" s="154"/>
      <c r="M23" s="154"/>
      <c r="N23" s="154"/>
      <c r="O23" s="169"/>
      <c r="P23" s="169"/>
      <c r="Q23" s="169"/>
      <c r="R23" s="169"/>
      <c r="S23" s="169"/>
      <c r="T23" s="154"/>
      <c r="U23" s="154"/>
      <c r="V23" s="154"/>
      <c r="W23" s="154"/>
      <c r="X23" s="154"/>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83"/>
      <c r="BD23" s="184"/>
      <c r="BE23" s="184"/>
      <c r="BF23" s="184"/>
      <c r="BG23" s="184"/>
      <c r="BH23" s="184"/>
      <c r="BI23" s="185"/>
      <c r="BJ23" s="70"/>
      <c r="BK23" s="71"/>
      <c r="BL23" s="71"/>
      <c r="BM23" s="71"/>
      <c r="BN23" s="176">
        <f>Y42+AI42+AN42+AS42+AX42</f>
        <v>54690</v>
      </c>
      <c r="BO23" s="176"/>
      <c r="BP23" s="176"/>
      <c r="BQ23" s="176"/>
      <c r="BR23" s="176"/>
      <c r="BS23" s="176"/>
      <c r="BT23" s="176"/>
      <c r="BU23" s="177"/>
    </row>
    <row r="24" spans="4:73" ht="13.15" customHeight="1">
      <c r="D24" s="165">
        <v>36840</v>
      </c>
      <c r="E24" s="166"/>
      <c r="F24" s="166"/>
      <c r="G24" s="160"/>
      <c r="H24" s="161"/>
      <c r="I24" s="162"/>
      <c r="J24" s="169" t="s">
        <v>46</v>
      </c>
      <c r="K24" s="169"/>
      <c r="L24" s="169"/>
      <c r="M24" s="169"/>
      <c r="N24" s="169"/>
      <c r="O24" s="169"/>
      <c r="P24" s="169"/>
      <c r="Q24" s="169"/>
      <c r="R24" s="169"/>
      <c r="S24" s="169"/>
      <c r="T24" s="169" t="s">
        <v>47</v>
      </c>
      <c r="U24" s="169"/>
      <c r="V24" s="169"/>
      <c r="W24" s="169"/>
      <c r="X24" s="169"/>
      <c r="Y24" s="156"/>
      <c r="Z24" s="156"/>
      <c r="AA24" s="156"/>
      <c r="AB24" s="156"/>
      <c r="AC24" s="156"/>
      <c r="AD24" s="156">
        <v>19800</v>
      </c>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70">
        <f>Y24+AD24+AI24+AN24+AS24+AX24</f>
        <v>19800</v>
      </c>
      <c r="BD24" s="170"/>
      <c r="BE24" s="170"/>
      <c r="BF24" s="170"/>
      <c r="BG24" s="170"/>
      <c r="BH24" s="170"/>
      <c r="BI24" s="170"/>
      <c r="BJ24" s="72"/>
      <c r="BK24" s="73"/>
      <c r="BL24" s="73"/>
      <c r="BM24" s="73"/>
      <c r="BN24" s="178"/>
      <c r="BO24" s="178"/>
      <c r="BP24" s="178"/>
      <c r="BQ24" s="178"/>
      <c r="BR24" s="178"/>
      <c r="BS24" s="178"/>
      <c r="BT24" s="178"/>
      <c r="BU24" s="179"/>
    </row>
    <row r="25" spans="4:73" ht="13.15" customHeight="1">
      <c r="D25" s="167"/>
      <c r="E25" s="168"/>
      <c r="F25" s="168"/>
      <c r="G25" s="160"/>
      <c r="H25" s="161"/>
      <c r="I25" s="162"/>
      <c r="J25" s="169"/>
      <c r="K25" s="169"/>
      <c r="L25" s="169"/>
      <c r="M25" s="169"/>
      <c r="N25" s="169"/>
      <c r="O25" s="169"/>
      <c r="P25" s="169"/>
      <c r="Q25" s="169"/>
      <c r="R25" s="169"/>
      <c r="S25" s="169"/>
      <c r="T25" s="169"/>
      <c r="U25" s="169"/>
      <c r="V25" s="169"/>
      <c r="W25" s="169"/>
      <c r="X25" s="169"/>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70"/>
      <c r="BD25" s="170"/>
      <c r="BE25" s="170"/>
      <c r="BF25" s="170"/>
      <c r="BG25" s="170"/>
      <c r="BH25" s="170"/>
      <c r="BI25" s="170"/>
      <c r="BJ25" s="186" t="s">
        <v>32</v>
      </c>
      <c r="BK25" s="187"/>
      <c r="BL25" s="187"/>
      <c r="BM25" s="187"/>
      <c r="BN25" s="187"/>
      <c r="BO25" s="187"/>
      <c r="BP25" s="187"/>
      <c r="BQ25" s="187"/>
      <c r="BR25" s="187"/>
      <c r="BS25" s="187"/>
      <c r="BT25" s="63" t="s">
        <v>62</v>
      </c>
      <c r="BU25" s="67"/>
    </row>
    <row r="26" spans="4:73" ht="13.15" customHeight="1">
      <c r="D26" s="165">
        <v>36840</v>
      </c>
      <c r="E26" s="166"/>
      <c r="F26" s="166"/>
      <c r="G26" s="160"/>
      <c r="H26" s="161"/>
      <c r="I26" s="162"/>
      <c r="J26" s="169" t="s">
        <v>47</v>
      </c>
      <c r="K26" s="169"/>
      <c r="L26" s="169"/>
      <c r="M26" s="169"/>
      <c r="N26" s="169"/>
      <c r="O26" s="169" t="s">
        <v>48</v>
      </c>
      <c r="P26" s="169"/>
      <c r="Q26" s="169"/>
      <c r="R26" s="169"/>
      <c r="S26" s="169"/>
      <c r="T26" s="188" t="s">
        <v>51</v>
      </c>
      <c r="U26" s="169"/>
      <c r="V26" s="169"/>
      <c r="W26" s="169"/>
      <c r="X26" s="169"/>
      <c r="Y26" s="156">
        <v>400</v>
      </c>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70">
        <f>Y26+AD26+AI26+AN26+AS26+AX26</f>
        <v>400</v>
      </c>
      <c r="BD26" s="170"/>
      <c r="BE26" s="170"/>
      <c r="BF26" s="170"/>
      <c r="BG26" s="170"/>
      <c r="BH26" s="170"/>
      <c r="BI26" s="170"/>
      <c r="BJ26" s="70"/>
      <c r="BK26" s="71"/>
      <c r="BL26" s="71"/>
      <c r="BM26" s="71"/>
      <c r="BN26" s="210">
        <v>19800</v>
      </c>
      <c r="BO26" s="210"/>
      <c r="BP26" s="210"/>
      <c r="BQ26" s="210"/>
      <c r="BR26" s="210"/>
      <c r="BS26" s="210"/>
      <c r="BT26" s="210"/>
      <c r="BU26" s="211"/>
    </row>
    <row r="27" spans="4:73" ht="13.15" customHeight="1">
      <c r="D27" s="167"/>
      <c r="E27" s="168"/>
      <c r="F27" s="168"/>
      <c r="G27" s="160"/>
      <c r="H27" s="161"/>
      <c r="I27" s="162"/>
      <c r="J27" s="169"/>
      <c r="K27" s="169"/>
      <c r="L27" s="169"/>
      <c r="M27" s="169"/>
      <c r="N27" s="169"/>
      <c r="O27" s="169"/>
      <c r="P27" s="169"/>
      <c r="Q27" s="169"/>
      <c r="R27" s="169"/>
      <c r="S27" s="169"/>
      <c r="T27" s="169"/>
      <c r="U27" s="169"/>
      <c r="V27" s="169"/>
      <c r="W27" s="169"/>
      <c r="X27" s="169"/>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70"/>
      <c r="BD27" s="170"/>
      <c r="BE27" s="170"/>
      <c r="BF27" s="170"/>
      <c r="BG27" s="170"/>
      <c r="BH27" s="170"/>
      <c r="BI27" s="170"/>
      <c r="BJ27" s="72"/>
      <c r="BK27" s="73"/>
      <c r="BL27" s="73"/>
      <c r="BM27" s="73"/>
      <c r="BN27" s="212"/>
      <c r="BO27" s="212"/>
      <c r="BP27" s="212"/>
      <c r="BQ27" s="212"/>
      <c r="BR27" s="212"/>
      <c r="BS27" s="212"/>
      <c r="BT27" s="212"/>
      <c r="BU27" s="213"/>
    </row>
    <row r="28" spans="4:73" ht="13.15" customHeight="1">
      <c r="D28" s="165">
        <v>36840</v>
      </c>
      <c r="E28" s="166"/>
      <c r="F28" s="166"/>
      <c r="G28" s="160"/>
      <c r="H28" s="161"/>
      <c r="I28" s="162"/>
      <c r="J28" s="169" t="s">
        <v>49</v>
      </c>
      <c r="K28" s="169"/>
      <c r="L28" s="169"/>
      <c r="M28" s="169"/>
      <c r="N28" s="169"/>
      <c r="O28" s="169" t="s">
        <v>63</v>
      </c>
      <c r="P28" s="169"/>
      <c r="Q28" s="169"/>
      <c r="R28" s="169"/>
      <c r="S28" s="169"/>
      <c r="T28" s="169" t="s">
        <v>50</v>
      </c>
      <c r="U28" s="169"/>
      <c r="V28" s="169"/>
      <c r="W28" s="169"/>
      <c r="X28" s="169"/>
      <c r="Y28" s="156">
        <v>380</v>
      </c>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70">
        <f>Y28+AD28+AI28+AN28+AS28+AX28</f>
        <v>380</v>
      </c>
      <c r="BD28" s="170"/>
      <c r="BE28" s="170"/>
      <c r="BF28" s="170"/>
      <c r="BG28" s="170"/>
      <c r="BH28" s="170"/>
      <c r="BI28" s="170"/>
      <c r="BJ28" s="186" t="s">
        <v>34</v>
      </c>
      <c r="BK28" s="187"/>
      <c r="BL28" s="187"/>
      <c r="BM28" s="187"/>
      <c r="BN28" s="187"/>
      <c r="BO28" s="63"/>
      <c r="BP28" s="63"/>
      <c r="BQ28" s="63"/>
      <c r="BR28" s="63"/>
      <c r="BS28" s="63"/>
      <c r="BT28" s="63" t="s">
        <v>64</v>
      </c>
      <c r="BU28" s="67"/>
    </row>
    <row r="29" spans="4:73" ht="13.15" customHeight="1">
      <c r="D29" s="167"/>
      <c r="E29" s="168"/>
      <c r="F29" s="168"/>
      <c r="G29" s="160"/>
      <c r="H29" s="161"/>
      <c r="I29" s="162"/>
      <c r="J29" s="169"/>
      <c r="K29" s="169"/>
      <c r="L29" s="169"/>
      <c r="M29" s="169"/>
      <c r="N29" s="169"/>
      <c r="O29" s="169"/>
      <c r="P29" s="169"/>
      <c r="Q29" s="169"/>
      <c r="R29" s="169"/>
      <c r="S29" s="169"/>
      <c r="T29" s="169"/>
      <c r="U29" s="169"/>
      <c r="V29" s="169"/>
      <c r="W29" s="169"/>
      <c r="X29" s="169"/>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70"/>
      <c r="BD29" s="170"/>
      <c r="BE29" s="170"/>
      <c r="BF29" s="170"/>
      <c r="BG29" s="170"/>
      <c r="BH29" s="170"/>
      <c r="BI29" s="170"/>
      <c r="BJ29" s="70"/>
      <c r="BK29" s="71"/>
      <c r="BL29" s="71"/>
      <c r="BM29" s="71"/>
      <c r="BN29" s="176">
        <f>BN23-BN26</f>
        <v>34890</v>
      </c>
      <c r="BO29" s="206"/>
      <c r="BP29" s="206"/>
      <c r="BQ29" s="206"/>
      <c r="BR29" s="206"/>
      <c r="BS29" s="206"/>
      <c r="BT29" s="206"/>
      <c r="BU29" s="207"/>
    </row>
    <row r="30" spans="4:73" ht="13.15" customHeight="1">
      <c r="D30" s="165">
        <v>36840</v>
      </c>
      <c r="E30" s="166"/>
      <c r="F30" s="166"/>
      <c r="G30" s="160"/>
      <c r="H30" s="161"/>
      <c r="I30" s="162"/>
      <c r="J30" s="169" t="s">
        <v>50</v>
      </c>
      <c r="K30" s="169"/>
      <c r="L30" s="169"/>
      <c r="M30" s="169"/>
      <c r="N30" s="169"/>
      <c r="O30" s="169" t="s">
        <v>52</v>
      </c>
      <c r="P30" s="169"/>
      <c r="Q30" s="169"/>
      <c r="R30" s="169"/>
      <c r="S30" s="169"/>
      <c r="T30" s="169" t="s">
        <v>53</v>
      </c>
      <c r="U30" s="169"/>
      <c r="V30" s="169"/>
      <c r="W30" s="169"/>
      <c r="X30" s="169"/>
      <c r="Y30" s="156">
        <v>160</v>
      </c>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70">
        <f>Y30+AD30+AI30+AN30+AS30+AX30</f>
        <v>160</v>
      </c>
      <c r="BD30" s="170"/>
      <c r="BE30" s="170"/>
      <c r="BF30" s="170"/>
      <c r="BG30" s="170"/>
      <c r="BH30" s="170"/>
      <c r="BI30" s="170"/>
      <c r="BJ30" s="72"/>
      <c r="BK30" s="73"/>
      <c r="BL30" s="73"/>
      <c r="BM30" s="73"/>
      <c r="BN30" s="208"/>
      <c r="BO30" s="208"/>
      <c r="BP30" s="208"/>
      <c r="BQ30" s="208"/>
      <c r="BR30" s="208"/>
      <c r="BS30" s="208"/>
      <c r="BT30" s="208"/>
      <c r="BU30" s="209"/>
    </row>
    <row r="31" spans="4:73" ht="13.15" customHeight="1">
      <c r="D31" s="167"/>
      <c r="E31" s="168"/>
      <c r="F31" s="168"/>
      <c r="G31" s="160"/>
      <c r="H31" s="161"/>
      <c r="I31" s="162"/>
      <c r="J31" s="169"/>
      <c r="K31" s="169"/>
      <c r="L31" s="169"/>
      <c r="M31" s="169"/>
      <c r="N31" s="169"/>
      <c r="O31" s="169"/>
      <c r="P31" s="169"/>
      <c r="Q31" s="169"/>
      <c r="R31" s="169"/>
      <c r="S31" s="169"/>
      <c r="T31" s="169"/>
      <c r="U31" s="169"/>
      <c r="V31" s="169"/>
      <c r="W31" s="169"/>
      <c r="X31" s="169"/>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70"/>
      <c r="BD31" s="170"/>
      <c r="BE31" s="170"/>
      <c r="BF31" s="170"/>
      <c r="BG31" s="170"/>
      <c r="BH31" s="170"/>
      <c r="BI31" s="170"/>
      <c r="BJ31" s="4" t="s">
        <v>36</v>
      </c>
      <c r="BK31" s="5"/>
      <c r="BL31" s="5"/>
      <c r="BM31" s="5"/>
      <c r="BN31" s="5"/>
      <c r="BO31" s="5"/>
      <c r="BP31" s="5"/>
      <c r="BQ31" s="5"/>
      <c r="BR31" s="5"/>
      <c r="BS31" s="5"/>
      <c r="BT31" s="63"/>
      <c r="BU31" s="67"/>
    </row>
    <row r="32" spans="4:73" ht="13.15" customHeight="1">
      <c r="D32" s="165">
        <v>36840</v>
      </c>
      <c r="E32" s="166"/>
      <c r="F32" s="166"/>
      <c r="G32" s="160"/>
      <c r="H32" s="161"/>
      <c r="I32" s="162"/>
      <c r="J32" s="169" t="s">
        <v>53</v>
      </c>
      <c r="K32" s="169"/>
      <c r="L32" s="169"/>
      <c r="M32" s="169"/>
      <c r="N32" s="169"/>
      <c r="O32" s="169" t="s">
        <v>55</v>
      </c>
      <c r="P32" s="169"/>
      <c r="Q32" s="169"/>
      <c r="R32" s="169"/>
      <c r="S32" s="169"/>
      <c r="T32" s="169" t="s">
        <v>54</v>
      </c>
      <c r="U32" s="169"/>
      <c r="V32" s="169"/>
      <c r="W32" s="169"/>
      <c r="X32" s="169"/>
      <c r="Y32" s="156">
        <v>3880</v>
      </c>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70">
        <f>Y32+AD32+AI32+AN32+AS32+AX32</f>
        <v>3880</v>
      </c>
      <c r="BD32" s="170"/>
      <c r="BE32" s="170"/>
      <c r="BF32" s="170"/>
      <c r="BG32" s="170"/>
      <c r="BH32" s="170"/>
      <c r="BI32" s="170"/>
      <c r="BJ32" s="203" t="s">
        <v>97</v>
      </c>
      <c r="BK32" s="204"/>
      <c r="BL32" s="204"/>
      <c r="BM32" s="204"/>
      <c r="BN32" s="204"/>
      <c r="BO32" s="204"/>
      <c r="BP32" s="204"/>
      <c r="BQ32" s="204"/>
      <c r="BR32" s="204"/>
      <c r="BS32" s="204"/>
      <c r="BT32" s="204"/>
      <c r="BU32" s="205"/>
    </row>
    <row r="33" spans="4:73" ht="13.15" customHeight="1">
      <c r="D33" s="167"/>
      <c r="E33" s="168"/>
      <c r="F33" s="168"/>
      <c r="G33" s="160"/>
      <c r="H33" s="161"/>
      <c r="I33" s="162"/>
      <c r="J33" s="169"/>
      <c r="K33" s="169"/>
      <c r="L33" s="169"/>
      <c r="M33" s="169"/>
      <c r="N33" s="169"/>
      <c r="O33" s="169"/>
      <c r="P33" s="169"/>
      <c r="Q33" s="169"/>
      <c r="R33" s="169"/>
      <c r="S33" s="169"/>
      <c r="T33" s="169"/>
      <c r="U33" s="169"/>
      <c r="V33" s="169"/>
      <c r="W33" s="169"/>
      <c r="X33" s="169"/>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70"/>
      <c r="BD33" s="170"/>
      <c r="BE33" s="170"/>
      <c r="BF33" s="170"/>
      <c r="BG33" s="170"/>
      <c r="BH33" s="170"/>
      <c r="BI33" s="170"/>
      <c r="BJ33" s="72"/>
      <c r="BK33" s="73"/>
      <c r="BL33" s="73"/>
      <c r="BM33" s="73"/>
      <c r="BN33" s="73"/>
      <c r="BO33" s="73"/>
      <c r="BP33" s="73"/>
      <c r="BQ33" s="73"/>
      <c r="BR33" s="73"/>
      <c r="BS33" s="73"/>
      <c r="BT33" s="73"/>
      <c r="BU33" s="214"/>
    </row>
    <row r="34" spans="4:73" ht="13.15" customHeight="1">
      <c r="D34" s="165">
        <v>36840</v>
      </c>
      <c r="E34" s="166"/>
      <c r="F34" s="166"/>
      <c r="G34" s="160"/>
      <c r="H34" s="161"/>
      <c r="I34" s="162"/>
      <c r="J34" s="169" t="s">
        <v>53</v>
      </c>
      <c r="K34" s="169"/>
      <c r="L34" s="169"/>
      <c r="M34" s="169"/>
      <c r="N34" s="169"/>
      <c r="O34" s="188" t="s">
        <v>56</v>
      </c>
      <c r="P34" s="169"/>
      <c r="Q34" s="169"/>
      <c r="R34" s="169"/>
      <c r="S34" s="169"/>
      <c r="T34" s="188" t="s">
        <v>69</v>
      </c>
      <c r="U34" s="169"/>
      <c r="V34" s="169"/>
      <c r="W34" s="169"/>
      <c r="X34" s="169"/>
      <c r="Y34" s="156">
        <v>770</v>
      </c>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70">
        <f>Y34+AD34+AI34+AN34+AS34+AX34</f>
        <v>770</v>
      </c>
      <c r="BD34" s="170"/>
      <c r="BE34" s="170"/>
      <c r="BF34" s="170"/>
      <c r="BG34" s="170"/>
      <c r="BH34" s="170"/>
      <c r="BI34" s="170"/>
      <c r="BJ34" s="4" t="s">
        <v>37</v>
      </c>
      <c r="BK34" s="3"/>
      <c r="BL34" s="3"/>
      <c r="BM34" s="3"/>
      <c r="BN34" s="3"/>
      <c r="BO34" s="3"/>
      <c r="BP34" s="3"/>
      <c r="BQ34" s="3"/>
      <c r="BR34" s="3"/>
      <c r="BS34" s="3"/>
      <c r="BT34" s="3"/>
      <c r="BU34" s="18"/>
    </row>
    <row r="35" spans="4:73" ht="13.15" customHeight="1">
      <c r="D35" s="167"/>
      <c r="E35" s="168"/>
      <c r="F35" s="168"/>
      <c r="G35" s="160"/>
      <c r="H35" s="161"/>
      <c r="I35" s="162"/>
      <c r="J35" s="169"/>
      <c r="K35" s="169"/>
      <c r="L35" s="169"/>
      <c r="M35" s="169"/>
      <c r="N35" s="169"/>
      <c r="O35" s="169"/>
      <c r="P35" s="169"/>
      <c r="Q35" s="169"/>
      <c r="R35" s="169"/>
      <c r="S35" s="169"/>
      <c r="T35" s="169"/>
      <c r="U35" s="169"/>
      <c r="V35" s="169"/>
      <c r="W35" s="169"/>
      <c r="X35" s="169"/>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70"/>
      <c r="BD35" s="170"/>
      <c r="BE35" s="170"/>
      <c r="BF35" s="170"/>
      <c r="BG35" s="170"/>
      <c r="BH35" s="170"/>
      <c r="BI35" s="170"/>
      <c r="BJ35" s="203" t="s">
        <v>98</v>
      </c>
      <c r="BK35" s="204"/>
      <c r="BL35" s="204"/>
      <c r="BM35" s="204"/>
      <c r="BN35" s="204"/>
      <c r="BO35" s="204"/>
      <c r="BP35" s="204"/>
      <c r="BQ35" s="204"/>
      <c r="BR35" s="204"/>
      <c r="BS35" s="204"/>
      <c r="BT35" s="204"/>
      <c r="BU35" s="205"/>
    </row>
    <row r="36" spans="4:73" ht="13.15" customHeight="1">
      <c r="D36" s="165">
        <v>36840</v>
      </c>
      <c r="E36" s="166"/>
      <c r="F36" s="166"/>
      <c r="G36" s="160"/>
      <c r="H36" s="161"/>
      <c r="I36" s="162"/>
      <c r="J36" s="169" t="s">
        <v>47</v>
      </c>
      <c r="K36" s="169"/>
      <c r="L36" s="169"/>
      <c r="M36" s="169"/>
      <c r="N36" s="169"/>
      <c r="O36" s="169"/>
      <c r="P36" s="169"/>
      <c r="Q36" s="169"/>
      <c r="R36" s="169"/>
      <c r="S36" s="169"/>
      <c r="T36" s="169" t="s">
        <v>46</v>
      </c>
      <c r="U36" s="169"/>
      <c r="V36" s="169"/>
      <c r="W36" s="169"/>
      <c r="X36" s="169"/>
      <c r="Y36" s="156"/>
      <c r="Z36" s="156"/>
      <c r="AA36" s="156"/>
      <c r="AB36" s="156"/>
      <c r="AC36" s="156"/>
      <c r="AD36" s="156">
        <v>23800</v>
      </c>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70">
        <f>Y36+AD36+AI36+AN36+AS36+AX36</f>
        <v>23800</v>
      </c>
      <c r="BD36" s="170"/>
      <c r="BE36" s="170"/>
      <c r="BF36" s="170"/>
      <c r="BG36" s="170"/>
      <c r="BH36" s="170"/>
      <c r="BI36" s="170"/>
      <c r="BJ36" s="72"/>
      <c r="BK36" s="73"/>
      <c r="BL36" s="73"/>
      <c r="BM36" s="73"/>
      <c r="BN36" s="73"/>
      <c r="BO36" s="73"/>
      <c r="BP36" s="73"/>
      <c r="BQ36" s="73"/>
      <c r="BR36" s="73"/>
      <c r="BS36" s="73"/>
      <c r="BT36" s="73"/>
      <c r="BU36" s="214"/>
    </row>
    <row r="37" spans="4:73" ht="13.15" customHeight="1">
      <c r="D37" s="167"/>
      <c r="E37" s="168"/>
      <c r="F37" s="168"/>
      <c r="G37" s="160"/>
      <c r="H37" s="161"/>
      <c r="I37" s="162"/>
      <c r="J37" s="169"/>
      <c r="K37" s="169"/>
      <c r="L37" s="169"/>
      <c r="M37" s="169"/>
      <c r="N37" s="169"/>
      <c r="O37" s="169"/>
      <c r="P37" s="169"/>
      <c r="Q37" s="169"/>
      <c r="R37" s="169"/>
      <c r="S37" s="169"/>
      <c r="T37" s="169"/>
      <c r="U37" s="169"/>
      <c r="V37" s="169"/>
      <c r="W37" s="169"/>
      <c r="X37" s="169"/>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70"/>
      <c r="BD37" s="170"/>
      <c r="BE37" s="170"/>
      <c r="BF37" s="170"/>
      <c r="BG37" s="170"/>
      <c r="BH37" s="170"/>
      <c r="BI37" s="170"/>
      <c r="BJ37" s="186" t="s">
        <v>38</v>
      </c>
      <c r="BK37" s="187"/>
      <c r="BL37" s="187"/>
      <c r="BM37" s="187"/>
      <c r="BN37" s="187"/>
      <c r="BO37" s="63"/>
      <c r="BP37" s="63"/>
      <c r="BQ37" s="63"/>
      <c r="BR37" s="63"/>
      <c r="BS37" s="63"/>
      <c r="BT37" s="63" t="s">
        <v>65</v>
      </c>
      <c r="BU37" s="67"/>
    </row>
    <row r="38" spans="4:73" ht="13.15" customHeight="1">
      <c r="D38" s="165" t="s">
        <v>66</v>
      </c>
      <c r="E38" s="166"/>
      <c r="F38" s="166"/>
      <c r="G38" s="160"/>
      <c r="H38" s="161"/>
      <c r="I38" s="162"/>
      <c r="J38" s="169"/>
      <c r="K38" s="169"/>
      <c r="L38" s="169"/>
      <c r="M38" s="169"/>
      <c r="N38" s="169"/>
      <c r="O38" s="169"/>
      <c r="P38" s="169"/>
      <c r="Q38" s="169"/>
      <c r="R38" s="169"/>
      <c r="S38" s="169"/>
      <c r="T38" s="169"/>
      <c r="U38" s="169"/>
      <c r="V38" s="169"/>
      <c r="W38" s="169"/>
      <c r="X38" s="169"/>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70">
        <f>Y38+AD38+AI38+AN38+AS38+AX38</f>
        <v>0</v>
      </c>
      <c r="BD38" s="170"/>
      <c r="BE38" s="170"/>
      <c r="BF38" s="170"/>
      <c r="BG38" s="170"/>
      <c r="BH38" s="170"/>
      <c r="BI38" s="170"/>
      <c r="BJ38" s="70"/>
      <c r="BK38" s="71"/>
      <c r="BL38" s="71"/>
      <c r="BM38" s="71"/>
      <c r="BN38" s="210">
        <v>0</v>
      </c>
      <c r="BO38" s="210"/>
      <c r="BP38" s="210"/>
      <c r="BQ38" s="210"/>
      <c r="BR38" s="210"/>
      <c r="BS38" s="210"/>
      <c r="BT38" s="210"/>
      <c r="BU38" s="211"/>
    </row>
    <row r="39" spans="4:73" ht="13.15" customHeight="1">
      <c r="D39" s="167"/>
      <c r="E39" s="168"/>
      <c r="F39" s="168"/>
      <c r="G39" s="160"/>
      <c r="H39" s="161"/>
      <c r="I39" s="162"/>
      <c r="J39" s="169"/>
      <c r="K39" s="169"/>
      <c r="L39" s="169"/>
      <c r="M39" s="169"/>
      <c r="N39" s="169"/>
      <c r="O39" s="169"/>
      <c r="P39" s="169"/>
      <c r="Q39" s="169"/>
      <c r="R39" s="169"/>
      <c r="S39" s="169"/>
      <c r="T39" s="169"/>
      <c r="U39" s="169"/>
      <c r="V39" s="169"/>
      <c r="W39" s="169"/>
      <c r="X39" s="169"/>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70"/>
      <c r="BD39" s="170"/>
      <c r="BE39" s="170"/>
      <c r="BF39" s="170"/>
      <c r="BG39" s="170"/>
      <c r="BH39" s="170"/>
      <c r="BI39" s="170"/>
      <c r="BJ39" s="72"/>
      <c r="BK39" s="73"/>
      <c r="BL39" s="73"/>
      <c r="BM39" s="73"/>
      <c r="BN39" s="212"/>
      <c r="BO39" s="212"/>
      <c r="BP39" s="212"/>
      <c r="BQ39" s="212"/>
      <c r="BR39" s="212"/>
      <c r="BS39" s="212"/>
      <c r="BT39" s="212"/>
      <c r="BU39" s="213"/>
    </row>
    <row r="40" spans="4:73" ht="13.15" customHeight="1">
      <c r="D40" s="165" t="s">
        <v>67</v>
      </c>
      <c r="E40" s="166"/>
      <c r="F40" s="166"/>
      <c r="G40" s="160"/>
      <c r="H40" s="161"/>
      <c r="I40" s="162"/>
      <c r="J40" s="169"/>
      <c r="K40" s="169"/>
      <c r="L40" s="169"/>
      <c r="M40" s="169"/>
      <c r="N40" s="169"/>
      <c r="O40" s="169"/>
      <c r="P40" s="169"/>
      <c r="Q40" s="169"/>
      <c r="R40" s="169"/>
      <c r="S40" s="169"/>
      <c r="T40" s="169"/>
      <c r="U40" s="169"/>
      <c r="V40" s="169"/>
      <c r="W40" s="169"/>
      <c r="X40" s="169"/>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70">
        <f>Y40+AD40+AI40+AN40+AS40+AX40</f>
        <v>0</v>
      </c>
      <c r="BD40" s="170"/>
      <c r="BE40" s="170"/>
      <c r="BF40" s="170"/>
      <c r="BG40" s="170"/>
      <c r="BH40" s="170"/>
      <c r="BI40" s="170"/>
      <c r="BJ40" s="186" t="s">
        <v>40</v>
      </c>
      <c r="BK40" s="187"/>
      <c r="BL40" s="187"/>
      <c r="BM40" s="187"/>
      <c r="BN40" s="187"/>
      <c r="BO40" s="187"/>
      <c r="BP40" s="187"/>
      <c r="BQ40" s="187"/>
      <c r="BR40" s="187"/>
      <c r="BS40" s="63"/>
      <c r="BT40" s="63"/>
      <c r="BU40" s="67"/>
    </row>
    <row r="41" spans="4:73" ht="13.15" customHeight="1">
      <c r="D41" s="167"/>
      <c r="E41" s="168"/>
      <c r="F41" s="168"/>
      <c r="G41" s="160"/>
      <c r="H41" s="161"/>
      <c r="I41" s="162"/>
      <c r="J41" s="169"/>
      <c r="K41" s="169"/>
      <c r="L41" s="169"/>
      <c r="M41" s="169"/>
      <c r="N41" s="169"/>
      <c r="O41" s="169"/>
      <c r="P41" s="169"/>
      <c r="Q41" s="169"/>
      <c r="R41" s="169"/>
      <c r="S41" s="169"/>
      <c r="T41" s="169"/>
      <c r="U41" s="169"/>
      <c r="V41" s="169"/>
      <c r="W41" s="169"/>
      <c r="X41" s="169"/>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70"/>
      <c r="BD41" s="170"/>
      <c r="BE41" s="170"/>
      <c r="BF41" s="170"/>
      <c r="BG41" s="170"/>
      <c r="BH41" s="170"/>
      <c r="BI41" s="170"/>
      <c r="BJ41" s="70" t="s">
        <v>68</v>
      </c>
      <c r="BK41" s="71"/>
      <c r="BL41" s="71"/>
      <c r="BM41" s="71"/>
      <c r="BN41" s="176">
        <f>BN29-BN38</f>
        <v>34890</v>
      </c>
      <c r="BO41" s="206"/>
      <c r="BP41" s="206"/>
      <c r="BQ41" s="206"/>
      <c r="BR41" s="206"/>
      <c r="BS41" s="206"/>
      <c r="BT41" s="206"/>
      <c r="BU41" s="207"/>
    </row>
    <row r="42" spans="4:73" ht="13.15" customHeight="1">
      <c r="D42" s="115" t="s">
        <v>31</v>
      </c>
      <c r="E42" s="116"/>
      <c r="F42" s="116"/>
      <c r="G42" s="116"/>
      <c r="H42" s="116"/>
      <c r="I42" s="116"/>
      <c r="J42" s="116"/>
      <c r="K42" s="116"/>
      <c r="L42" s="116"/>
      <c r="M42" s="116"/>
      <c r="N42" s="116"/>
      <c r="O42" s="116"/>
      <c r="P42" s="116"/>
      <c r="Q42" s="116"/>
      <c r="R42" s="116"/>
      <c r="S42" s="116"/>
      <c r="T42" s="116"/>
      <c r="U42" s="116"/>
      <c r="V42" s="116"/>
      <c r="W42" s="116"/>
      <c r="X42" s="116"/>
      <c r="Y42" s="191">
        <f>Y22+AD22+Y24+AD24+Y26+AD26+Y28+AD28+Y30+AD30+Y32+AD32+Y34+AD34+Y36+AD36+Y38+AD38+Y40+AD40</f>
        <v>51190</v>
      </c>
      <c r="Z42" s="192"/>
      <c r="AA42" s="192"/>
      <c r="AB42" s="192"/>
      <c r="AC42" s="192"/>
      <c r="AD42" s="192"/>
      <c r="AE42" s="192"/>
      <c r="AF42" s="192"/>
      <c r="AG42" s="192"/>
      <c r="AH42" s="193"/>
      <c r="AI42" s="191">
        <f>AI22+AI24+AI26+AI28+AI30+AI32+AI34+AI36+AI38+AI40</f>
        <v>2500</v>
      </c>
      <c r="AJ42" s="192"/>
      <c r="AK42" s="192"/>
      <c r="AL42" s="192"/>
      <c r="AM42" s="193"/>
      <c r="AN42" s="200">
        <f>AN22+AN24+AN26+AN28+AN30+AN32+AN34+AN36+AN38+AN40</f>
        <v>1000</v>
      </c>
      <c r="AO42" s="200"/>
      <c r="AP42" s="200"/>
      <c r="AQ42" s="200"/>
      <c r="AR42" s="200"/>
      <c r="AS42" s="200">
        <f>AS22+AS24+AS26+AS28+AS30+AS32+AS34+AS36+AS38+AS40</f>
        <v>0</v>
      </c>
      <c r="AT42" s="200"/>
      <c r="AU42" s="200"/>
      <c r="AV42" s="200"/>
      <c r="AW42" s="200"/>
      <c r="AX42" s="200">
        <f>AX22+AX24+AX26+AX28+AX30+AX32+AX34+AX36+AX38+AX40</f>
        <v>0</v>
      </c>
      <c r="AY42" s="200"/>
      <c r="AZ42" s="200"/>
      <c r="BA42" s="200"/>
      <c r="BB42" s="200"/>
      <c r="BC42" s="191">
        <f>BC22+BC24+BC26+BC28+BC30+BC32+BC34+BC36+BC38+BC40</f>
        <v>54690</v>
      </c>
      <c r="BD42" s="192"/>
      <c r="BE42" s="192"/>
      <c r="BF42" s="192"/>
      <c r="BG42" s="192"/>
      <c r="BH42" s="192"/>
      <c r="BI42" s="193"/>
      <c r="BJ42" s="73"/>
      <c r="BK42" s="73"/>
      <c r="BL42" s="73"/>
      <c r="BM42" s="73"/>
      <c r="BN42" s="208"/>
      <c r="BO42" s="208"/>
      <c r="BP42" s="208"/>
      <c r="BQ42" s="208"/>
      <c r="BR42" s="208"/>
      <c r="BS42" s="208"/>
      <c r="BT42" s="208"/>
      <c r="BU42" s="209"/>
    </row>
    <row r="43" spans="4:73" ht="13.15" customHeight="1">
      <c r="D43" s="117"/>
      <c r="E43" s="118"/>
      <c r="F43" s="118"/>
      <c r="G43" s="118"/>
      <c r="H43" s="118"/>
      <c r="I43" s="118"/>
      <c r="J43" s="118"/>
      <c r="K43" s="118"/>
      <c r="L43" s="118"/>
      <c r="M43" s="118"/>
      <c r="N43" s="118"/>
      <c r="O43" s="118"/>
      <c r="P43" s="118"/>
      <c r="Q43" s="118"/>
      <c r="R43" s="118"/>
      <c r="S43" s="118"/>
      <c r="T43" s="118"/>
      <c r="U43" s="118"/>
      <c r="V43" s="118"/>
      <c r="W43" s="118"/>
      <c r="X43" s="118"/>
      <c r="Y43" s="194"/>
      <c r="Z43" s="195"/>
      <c r="AA43" s="195"/>
      <c r="AB43" s="195"/>
      <c r="AC43" s="195"/>
      <c r="AD43" s="195"/>
      <c r="AE43" s="195"/>
      <c r="AF43" s="195"/>
      <c r="AG43" s="195"/>
      <c r="AH43" s="196"/>
      <c r="AI43" s="194"/>
      <c r="AJ43" s="195"/>
      <c r="AK43" s="195"/>
      <c r="AL43" s="195"/>
      <c r="AM43" s="196"/>
      <c r="AN43" s="201"/>
      <c r="AO43" s="201"/>
      <c r="AP43" s="201"/>
      <c r="AQ43" s="201"/>
      <c r="AR43" s="201"/>
      <c r="AS43" s="201"/>
      <c r="AT43" s="201"/>
      <c r="AU43" s="201"/>
      <c r="AV43" s="201"/>
      <c r="AW43" s="201"/>
      <c r="AX43" s="201"/>
      <c r="AY43" s="201"/>
      <c r="AZ43" s="201"/>
      <c r="BA43" s="201"/>
      <c r="BB43" s="201"/>
      <c r="BC43" s="194"/>
      <c r="BD43" s="195"/>
      <c r="BE43" s="195"/>
      <c r="BF43" s="195"/>
      <c r="BG43" s="195"/>
      <c r="BH43" s="195"/>
      <c r="BI43" s="196"/>
      <c r="BJ43" s="186" t="s">
        <v>41</v>
      </c>
      <c r="BK43" s="187"/>
      <c r="BL43" s="187"/>
      <c r="BM43" s="187"/>
      <c r="BN43" s="187"/>
      <c r="BO43" s="187"/>
      <c r="BP43" s="187"/>
      <c r="BQ43" s="187"/>
      <c r="BR43" s="187"/>
      <c r="BS43" s="187"/>
      <c r="BT43" s="187"/>
      <c r="BU43" s="190"/>
    </row>
    <row r="44" spans="4:73" ht="13.9" customHeight="1" thickBot="1">
      <c r="D44" s="119"/>
      <c r="E44" s="120"/>
      <c r="F44" s="120"/>
      <c r="G44" s="120"/>
      <c r="H44" s="120"/>
      <c r="I44" s="120"/>
      <c r="J44" s="120"/>
      <c r="K44" s="120"/>
      <c r="L44" s="120"/>
      <c r="M44" s="120"/>
      <c r="N44" s="120"/>
      <c r="O44" s="120"/>
      <c r="P44" s="120"/>
      <c r="Q44" s="120"/>
      <c r="R44" s="120"/>
      <c r="S44" s="120"/>
      <c r="T44" s="120"/>
      <c r="U44" s="120"/>
      <c r="V44" s="120"/>
      <c r="W44" s="120"/>
      <c r="X44" s="120"/>
      <c r="Y44" s="197"/>
      <c r="Z44" s="198"/>
      <c r="AA44" s="198"/>
      <c r="AB44" s="198"/>
      <c r="AC44" s="198"/>
      <c r="AD44" s="198"/>
      <c r="AE44" s="198"/>
      <c r="AF44" s="198"/>
      <c r="AG44" s="198"/>
      <c r="AH44" s="199"/>
      <c r="AI44" s="197"/>
      <c r="AJ44" s="198"/>
      <c r="AK44" s="198"/>
      <c r="AL44" s="198"/>
      <c r="AM44" s="199"/>
      <c r="AN44" s="202"/>
      <c r="AO44" s="202"/>
      <c r="AP44" s="202"/>
      <c r="AQ44" s="202"/>
      <c r="AR44" s="202"/>
      <c r="AS44" s="202"/>
      <c r="AT44" s="202"/>
      <c r="AU44" s="202"/>
      <c r="AV44" s="202"/>
      <c r="AW44" s="202"/>
      <c r="AX44" s="202"/>
      <c r="AY44" s="202"/>
      <c r="AZ44" s="202"/>
      <c r="BA44" s="202"/>
      <c r="BB44" s="202"/>
      <c r="BC44" s="197"/>
      <c r="BD44" s="198"/>
      <c r="BE44" s="198"/>
      <c r="BF44" s="198"/>
      <c r="BG44" s="198"/>
      <c r="BH44" s="198"/>
      <c r="BI44" s="199"/>
      <c r="BJ44" s="81"/>
      <c r="BK44" s="82"/>
      <c r="BL44" s="82"/>
      <c r="BM44" s="82"/>
      <c r="BN44" s="82"/>
      <c r="BO44" s="82"/>
      <c r="BP44" s="82"/>
      <c r="BQ44" s="82"/>
      <c r="BR44" s="82"/>
      <c r="BS44" s="82"/>
      <c r="BT44" s="82"/>
      <c r="BU44" s="83"/>
    </row>
    <row r="45" spans="4:73" ht="18" customHeight="1">
      <c r="D45" s="34" t="s">
        <v>88</v>
      </c>
      <c r="G45" s="23"/>
      <c r="BD45" s="19"/>
      <c r="BK45" s="20"/>
      <c r="BL45" s="20"/>
      <c r="BM45" s="20"/>
      <c r="BN45" s="20"/>
      <c r="BO45" s="20"/>
      <c r="BP45" s="20"/>
      <c r="BR45" s="21" t="s">
        <v>42</v>
      </c>
      <c r="BS45" s="21"/>
      <c r="BT45" s="21"/>
      <c r="BU45" s="21"/>
    </row>
    <row r="46" spans="4:73" ht="18" customHeight="1">
      <c r="H46" s="22"/>
      <c r="I46" s="22"/>
      <c r="J46" s="22"/>
      <c r="K46" s="22"/>
      <c r="L46" s="22"/>
      <c r="M46" s="22"/>
      <c r="N46" s="22"/>
      <c r="O46" s="22"/>
      <c r="P46" s="22"/>
      <c r="Q46" s="22"/>
    </row>
    <row r="47" spans="4:73" ht="18" customHeight="1"/>
    <row r="48" spans="4:7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0.15" customHeight="1"/>
    <row r="70" ht="10.15" customHeight="1"/>
    <row r="71" ht="10.15" customHeight="1"/>
    <row r="72" ht="10.15" customHeight="1"/>
    <row r="73" ht="10.15" customHeight="1"/>
    <row r="74" ht="10.15" customHeight="1"/>
    <row r="75" ht="10.15" customHeight="1"/>
    <row r="76" ht="10.15" customHeight="1"/>
    <row r="77" ht="10.15" customHeight="1"/>
    <row r="78" ht="10.15" customHeight="1"/>
    <row r="79" ht="10.15" customHeight="1"/>
    <row r="80" ht="10.15" customHeight="1"/>
    <row r="81" ht="10.15" customHeight="1"/>
    <row r="82" ht="10.15"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sheetData>
  <mergeCells count="232">
    <mergeCell ref="BX3:BZ4"/>
    <mergeCell ref="CA3:CQ4"/>
    <mergeCell ref="BX5:BZ6"/>
    <mergeCell ref="CA5:CQ6"/>
    <mergeCell ref="BB1:BU4"/>
    <mergeCell ref="BJ40:BR40"/>
    <mergeCell ref="BJ41:BM41"/>
    <mergeCell ref="BN41:BU42"/>
    <mergeCell ref="BJ42:BM42"/>
    <mergeCell ref="BS40:BU40"/>
    <mergeCell ref="BN38:BU39"/>
    <mergeCell ref="BJ38:BM39"/>
    <mergeCell ref="BJ36:BU36"/>
    <mergeCell ref="BT37:BU37"/>
    <mergeCell ref="BJ37:BN37"/>
    <mergeCell ref="BO37:BS37"/>
    <mergeCell ref="CA9:CQ10"/>
    <mergeCell ref="CA7:CQ8"/>
    <mergeCell ref="AX28:BB29"/>
    <mergeCell ref="BC28:BI29"/>
    <mergeCell ref="AX30:BB31"/>
    <mergeCell ref="AX20:BB21"/>
    <mergeCell ref="AL15:BI18"/>
    <mergeCell ref="AN20:AR21"/>
    <mergeCell ref="AO5:AS6"/>
    <mergeCell ref="BJ35:BU35"/>
    <mergeCell ref="BN29:BU30"/>
    <mergeCell ref="BJ29:BM30"/>
    <mergeCell ref="BT28:BU28"/>
    <mergeCell ref="BC32:BI33"/>
    <mergeCell ref="BK13:BO13"/>
    <mergeCell ref="BA6:BG6"/>
    <mergeCell ref="BH6:BN6"/>
    <mergeCell ref="BJ26:BM27"/>
    <mergeCell ref="BN26:BU27"/>
    <mergeCell ref="BT31:BU31"/>
    <mergeCell ref="BJ28:BN28"/>
    <mergeCell ref="BO28:BS28"/>
    <mergeCell ref="BJ32:BU32"/>
    <mergeCell ref="BJ33:BU33"/>
    <mergeCell ref="BO6:BU6"/>
    <mergeCell ref="AW9:AX10"/>
    <mergeCell ref="BJ20:BU21"/>
    <mergeCell ref="AW7:AX8"/>
    <mergeCell ref="AG7:AV10"/>
    <mergeCell ref="AL11:AL12"/>
    <mergeCell ref="AM11:AN12"/>
    <mergeCell ref="AS30:AW31"/>
    <mergeCell ref="BJ43:BU43"/>
    <mergeCell ref="D42:X44"/>
    <mergeCell ref="Y42:AH44"/>
    <mergeCell ref="AI42:AM44"/>
    <mergeCell ref="AN42:AR44"/>
    <mergeCell ref="AS42:AW44"/>
    <mergeCell ref="AX42:BB44"/>
    <mergeCell ref="BC42:BI44"/>
    <mergeCell ref="BJ44:BU44"/>
    <mergeCell ref="AE5:AF6"/>
    <mergeCell ref="AC5:AD6"/>
    <mergeCell ref="BC40:BI41"/>
    <mergeCell ref="BC38:BI39"/>
    <mergeCell ref="AI38:AM39"/>
    <mergeCell ref="AN38:AR39"/>
    <mergeCell ref="AS38:AW39"/>
    <mergeCell ref="AX38:BB39"/>
    <mergeCell ref="AS40:AW41"/>
    <mergeCell ref="AX40:BB41"/>
    <mergeCell ref="AM5:AN6"/>
    <mergeCell ref="AK5:AL6"/>
    <mergeCell ref="AI5:AJ6"/>
    <mergeCell ref="AG5:AH6"/>
    <mergeCell ref="BC36:BI37"/>
    <mergeCell ref="AI34:AM35"/>
    <mergeCell ref="AN34:AR35"/>
    <mergeCell ref="AS34:AW35"/>
    <mergeCell ref="AX34:BB35"/>
    <mergeCell ref="BC34:BI35"/>
    <mergeCell ref="AX32:BB33"/>
    <mergeCell ref="BC30:BI31"/>
    <mergeCell ref="Y30:AC31"/>
    <mergeCell ref="AD30:AH31"/>
    <mergeCell ref="AN40:AR41"/>
    <mergeCell ref="D38:F39"/>
    <mergeCell ref="J38:N39"/>
    <mergeCell ref="O40:S41"/>
    <mergeCell ref="T40:X41"/>
    <mergeCell ref="Y40:AC41"/>
    <mergeCell ref="AD40:AH41"/>
    <mergeCell ref="AI40:AM41"/>
    <mergeCell ref="Y38:AC39"/>
    <mergeCell ref="AD38:AH39"/>
    <mergeCell ref="G38:I39"/>
    <mergeCell ref="O38:S39"/>
    <mergeCell ref="T38:X39"/>
    <mergeCell ref="D36:F37"/>
    <mergeCell ref="J36:N37"/>
    <mergeCell ref="O36:S37"/>
    <mergeCell ref="T36:X37"/>
    <mergeCell ref="Y36:AC37"/>
    <mergeCell ref="D34:F35"/>
    <mergeCell ref="J34:N35"/>
    <mergeCell ref="D40:F41"/>
    <mergeCell ref="J40:N41"/>
    <mergeCell ref="G40:I41"/>
    <mergeCell ref="AN32:AR33"/>
    <mergeCell ref="AS32:AW33"/>
    <mergeCell ref="G32:I33"/>
    <mergeCell ref="G34:I35"/>
    <mergeCell ref="AN36:AR37"/>
    <mergeCell ref="AS36:AW37"/>
    <mergeCell ref="AX36:BB37"/>
    <mergeCell ref="O34:S35"/>
    <mergeCell ref="T34:X35"/>
    <mergeCell ref="Y34:AC35"/>
    <mergeCell ref="AD34:AH35"/>
    <mergeCell ref="G36:I37"/>
    <mergeCell ref="AD36:AH37"/>
    <mergeCell ref="AI36:AM37"/>
    <mergeCell ref="D32:F33"/>
    <mergeCell ref="J32:N33"/>
    <mergeCell ref="O32:S33"/>
    <mergeCell ref="T32:X33"/>
    <mergeCell ref="Y32:AC33"/>
    <mergeCell ref="AD32:AH33"/>
    <mergeCell ref="AI32:AM33"/>
    <mergeCell ref="D30:F31"/>
    <mergeCell ref="J30:N31"/>
    <mergeCell ref="G30:I31"/>
    <mergeCell ref="O30:S31"/>
    <mergeCell ref="T30:X31"/>
    <mergeCell ref="D28:F29"/>
    <mergeCell ref="J28:N29"/>
    <mergeCell ref="O28:S29"/>
    <mergeCell ref="T28:X29"/>
    <mergeCell ref="Y28:AC29"/>
    <mergeCell ref="AI30:AM31"/>
    <mergeCell ref="AN30:AR31"/>
    <mergeCell ref="Y26:AC27"/>
    <mergeCell ref="D26:F27"/>
    <mergeCell ref="J26:N27"/>
    <mergeCell ref="G26:I27"/>
    <mergeCell ref="O26:S27"/>
    <mergeCell ref="T26:X27"/>
    <mergeCell ref="G28:I29"/>
    <mergeCell ref="AD28:AH29"/>
    <mergeCell ref="AI28:AM29"/>
    <mergeCell ref="AS28:AW29"/>
    <mergeCell ref="BT25:BU25"/>
    <mergeCell ref="BJ23:BM24"/>
    <mergeCell ref="BN23:BU24"/>
    <mergeCell ref="BC22:BI23"/>
    <mergeCell ref="BJ25:BS25"/>
    <mergeCell ref="AD26:AH27"/>
    <mergeCell ref="BJ22:BN22"/>
    <mergeCell ref="BT22:BU22"/>
    <mergeCell ref="BO22:BS22"/>
    <mergeCell ref="AI26:AM27"/>
    <mergeCell ref="AN26:AR27"/>
    <mergeCell ref="AS26:AW27"/>
    <mergeCell ref="AX26:BB27"/>
    <mergeCell ref="BC26:BI27"/>
    <mergeCell ref="AS24:AW25"/>
    <mergeCell ref="AX24:BB25"/>
    <mergeCell ref="AN28:AR29"/>
    <mergeCell ref="AC7:AF8"/>
    <mergeCell ref="AG15:AK16"/>
    <mergeCell ref="I15:AF18"/>
    <mergeCell ref="AG17:AK18"/>
    <mergeCell ref="D15:H16"/>
    <mergeCell ref="AH11:AI12"/>
    <mergeCell ref="AJ11:AK12"/>
    <mergeCell ref="Y21:AC21"/>
    <mergeCell ref="AD21:AH21"/>
    <mergeCell ref="Y20:AH20"/>
    <mergeCell ref="AI20:AM21"/>
    <mergeCell ref="D20:F21"/>
    <mergeCell ref="G20:I20"/>
    <mergeCell ref="G21:I21"/>
    <mergeCell ref="J21:N21"/>
    <mergeCell ref="O21:S21"/>
    <mergeCell ref="T21:X21"/>
    <mergeCell ref="J20:X20"/>
    <mergeCell ref="O13:P14"/>
    <mergeCell ref="Q13:R14"/>
    <mergeCell ref="AI13:AJ14"/>
    <mergeCell ref="AK13:AL14"/>
    <mergeCell ref="AM13:AN14"/>
    <mergeCell ref="BC24:BI25"/>
    <mergeCell ref="AS22:AW23"/>
    <mergeCell ref="AX22:BB23"/>
    <mergeCell ref="BC20:BI21"/>
    <mergeCell ref="O22:S23"/>
    <mergeCell ref="Y24:AC25"/>
    <mergeCell ref="AD24:AH25"/>
    <mergeCell ref="AN24:AR25"/>
    <mergeCell ref="AN22:AR23"/>
    <mergeCell ref="AI24:AM25"/>
    <mergeCell ref="D24:F25"/>
    <mergeCell ref="J24:N25"/>
    <mergeCell ref="O24:S25"/>
    <mergeCell ref="T24:X25"/>
    <mergeCell ref="J22:N23"/>
    <mergeCell ref="G24:I25"/>
    <mergeCell ref="R11:R12"/>
    <mergeCell ref="S11:T12"/>
    <mergeCell ref="M13:N14"/>
    <mergeCell ref="K13:L14"/>
    <mergeCell ref="U13:Y14"/>
    <mergeCell ref="D7:G8"/>
    <mergeCell ref="D9:G10"/>
    <mergeCell ref="AO13:AS14"/>
    <mergeCell ref="T22:X23"/>
    <mergeCell ref="Y22:AC23"/>
    <mergeCell ref="AD22:AH23"/>
    <mergeCell ref="AI22:AM23"/>
    <mergeCell ref="D17:H18"/>
    <mergeCell ref="G22:I23"/>
    <mergeCell ref="S13:T14"/>
    <mergeCell ref="D11:H12"/>
    <mergeCell ref="Z11:Z14"/>
    <mergeCell ref="AA13:AB14"/>
    <mergeCell ref="AC13:AD14"/>
    <mergeCell ref="AE13:AF14"/>
    <mergeCell ref="AG13:AH14"/>
    <mergeCell ref="D13:F14"/>
    <mergeCell ref="G13:H14"/>
    <mergeCell ref="I13:J14"/>
    <mergeCell ref="N11:O12"/>
    <mergeCell ref="P11:Q12"/>
    <mergeCell ref="D22:F23"/>
    <mergeCell ref="AS20:AW21"/>
    <mergeCell ref="H7:AB10"/>
  </mergeCells>
  <phoneticPr fontId="2"/>
  <dataValidations count="1">
    <dataValidation type="list" allowBlank="1" showInputMessage="1" showErrorMessage="1" sqref="G22:I41">
      <formula1>"片,往復"</formula1>
    </dataValidation>
  </dataValidations>
  <pageMargins left="0" right="0" top="0" bottom="0" header="0.15748031496062992" footer="0.15748031496062992"/>
  <pageSetup paperSize="11" scale="7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出張旅費精算書(記入用）</vt:lpstr>
      <vt:lpstr>出張旅費精算書 (記載例)</vt:lpstr>
    </vt:vector>
  </TitlesOfParts>
  <Company>産業遺産学会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尾崎</dc:creator>
  <cp:lastModifiedBy>Takeshi Akiba</cp:lastModifiedBy>
  <cp:lastPrinted>2020-02-27T23:31:22Z</cp:lastPrinted>
  <dcterms:created xsi:type="dcterms:W3CDTF">2007-06-05T08:46:39Z</dcterms:created>
  <dcterms:modified xsi:type="dcterms:W3CDTF">2022-08-25T01:32:02Z</dcterms:modified>
</cp:coreProperties>
</file>